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3A6C6B6-357C-4673-854D-380BF5C89E6E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ตุลาคม 68" sheetId="77" r:id="rId1"/>
    <sheet name="พฤศจิกายน 68" sheetId="76" r:id="rId2"/>
    <sheet name="ธันวาคม 68" sheetId="75" r:id="rId3"/>
    <sheet name="ม.ค.69" sheetId="74" r:id="rId4"/>
    <sheet name="ก.พ.69" sheetId="73" r:id="rId5"/>
    <sheet name="มี.ค.69" sheetId="72" r:id="rId6"/>
  </sheets>
  <definedNames>
    <definedName name="_xlnm.Print_Area" localSheetId="4">'ก.พ.69'!$A$1:$J$39</definedName>
    <definedName name="_xlnm.Print_Area" localSheetId="0">'ตุลาคม 68'!$A$1:$J$32</definedName>
    <definedName name="_xlnm.Print_Area" localSheetId="2">'ธันวาคม 68'!$A$1:$J$39</definedName>
    <definedName name="_xlnm.Print_Area" localSheetId="1">'พฤศจิกายน 68'!#REF!</definedName>
    <definedName name="_xlnm.Print_Area" localSheetId="3">'ม.ค.69'!$A$1:$J$22</definedName>
    <definedName name="_xlnm.Print_Area" localSheetId="5">'มี.ค.69'!$A$1:$J$42</definedName>
    <definedName name="_xlnm.Print_Titles" localSheetId="4">'ก.พ.69'!$5:$6</definedName>
    <definedName name="_xlnm.Print_Titles" localSheetId="0">'ตุลาคม 68'!$5:$6</definedName>
    <definedName name="_xlnm.Print_Titles" localSheetId="2">'ธันวาคม 68'!$5:$6</definedName>
    <definedName name="_xlnm.Print_Titles" localSheetId="1">'พฤศจิกายน 68'!#REF!</definedName>
    <definedName name="_xlnm.Print_Titles" localSheetId="3">'ม.ค.69'!$5:$6</definedName>
    <definedName name="_xlnm.Print_Titles" localSheetId="5">'มี.ค.69'!$5:$6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73" l="1"/>
  <c r="D36" i="75"/>
  <c r="H31" i="75"/>
  <c r="H57" i="76"/>
  <c r="D62" i="76" s="1"/>
  <c r="H25" i="77"/>
  <c r="D30" i="77" s="1"/>
  <c r="H15" i="74"/>
  <c r="H29" i="73"/>
  <c r="H34" i="72"/>
</calcChain>
</file>

<file path=xl/sharedStrings.xml><?xml version="1.0" encoding="utf-8"?>
<sst xmlns="http://schemas.openxmlformats.org/spreadsheetml/2006/main" count="861" uniqueCount="386">
  <si>
    <t>องค์การบริหารส่วนตำบลกุดโบสถ์ อำเภอเสิงสาง จังหวัดนครราชสีมา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</si>
  <si>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</si>
  <si>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</si>
  <si>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</si>
  <si>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</si>
  <si>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</si>
  <si>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</si>
  <si>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>หรือข้อตกลงในการซื้อหรือจ้าง</t>
  </si>
  <si>
    <t>เลขที่และวันที่ของสัญญา</t>
  </si>
  <si>
    <t>เหตุผลที่คัด</t>
  </si>
  <si>
    <t>เลือกโดยสรุป</t>
  </si>
  <si>
    <t>รายชื่อผู้เสนอราคา</t>
  </si>
  <si>
    <t>และราคาที่เสนอ</t>
  </si>
  <si>
    <t>ราคาต่ำสุด</t>
  </si>
  <si>
    <t>เฉพาะเจาะจง</t>
  </si>
  <si>
    <t>นางวรรณา จักรสาน เสนอราคา 9,000 บาท</t>
  </si>
  <si>
    <t>นางวรรณา จักรสาน ราคา 9,000 บาท</t>
  </si>
  <si>
    <t>นายอภิเชษฐ์ วงษ์สีมาอนันต์ เสนอราคา 9,000 บาท</t>
  </si>
  <si>
    <t>นายอภิเชษฐ์ วงษ์สีมาอนันต์ ราคา 9,000 บาท</t>
  </si>
  <si>
    <t>นายวันชนะ เสียดกำปัง เสนอราคา 9,000 บาท</t>
  </si>
  <si>
    <t>นายวันชนะ เสียดกำปัง ราคา 9,000 บาท</t>
  </si>
  <si>
    <t>นายประสาสตร์ ชนะชัย เสนอราคา 9,000 บาท</t>
  </si>
  <si>
    <t>นายประสาสตร์ ชนะชัย ราคา 9,000 บาท</t>
  </si>
  <si>
    <t>นายสายัน เขยนอก เสนอราคา 9,000 บาท</t>
  </si>
  <si>
    <t>นายสายัน เขยนอก ราคา 9,000 บาท</t>
  </si>
  <si>
    <t>นางสาวรัสรินทร์ ถาวรฐิตเศรษฐ เสนอราคา 9,000 บาท</t>
  </si>
  <si>
    <t>นางสาวรัสรินทร์ ถาวรฐิตเศรษฐ ราคา 9,000 บาท</t>
  </si>
  <si>
    <t>นาสาวนัทธิรดา ภูคำศักดิ์ เสนอราคา 9,000 บาท</t>
  </si>
  <si>
    <t>นาสาวนัทธิรดา ภูคำศักดิ์ ราคา 9,000 บาท</t>
  </si>
  <si>
    <t>นางสาวโสภี แสงหิรัญ เสนอราคา 9,000 บาท</t>
  </si>
  <si>
    <t>นางสาวโสภี แสงหิรัญ ราคา 9,000 บาท</t>
  </si>
  <si>
    <t>นางจารุวรรณ  วิชัยศรี เสนอราคา 9,000 บาท</t>
  </si>
  <si>
    <t>นางจารุวรรณ  วิชัยศรี ราคา 9,000 บาท</t>
  </si>
  <si>
    <t>นายพีรพัฒน์  วิมานสุข เสนอราคา 9,000 บาท</t>
  </si>
  <si>
    <t>นายชัยณรงค์  ชำนาญจิตร เสนอราคา 9,000 บาท</t>
  </si>
  <si>
    <t>นายชัยณรงค์  ชำนาญจิตร ราคา 9,000 บาท</t>
  </si>
  <si>
    <t xml:space="preserve">เช่าเครื่องถ่ายเอกสาร </t>
  </si>
  <si>
    <t>จ้างเหมาบริการช่วยปฏิบัติการด้านช่าง</t>
  </si>
  <si>
    <t>จ้างเหมาบริการช่วยปฏิบัติงานด้านพัสดุและทะเบียนทรัพย์สิน</t>
  </si>
  <si>
    <t>น.ส.พัณณิตา  ทับทอง เสนอราคา 9,000 บาท</t>
  </si>
  <si>
    <t>น.ส.พัณณิตา  ทับทอง ราคา 9,000 บาท</t>
  </si>
  <si>
    <t>จ้างเหมาบริการช่วยปฏิบัติงานด้านการเงินและบัญชี</t>
  </si>
  <si>
    <t>น.ส.กรรณิการ์  ต่างครบุรี เสนอราคา 9,000 บาท</t>
  </si>
  <si>
    <t>น.ส.กรรณิการ์  ต่างครบุรี ราคา 9,000 บาท</t>
  </si>
  <si>
    <t>จัดจ้างซ่อมแซมครุภัณฑ์คอมพิวเตอร์ 1 เครื่อง</t>
  </si>
  <si>
    <t>ร้านโคราชก้อปปี้ เสนอราคา 3,500 บาท</t>
  </si>
  <si>
    <t>ร้านโคราชก้อปปี้ ราคา 3,500 บาท</t>
  </si>
  <si>
    <t>จัดซื้อวัสดุก่อสร้าง จำนวน 8 รายการ</t>
  </si>
  <si>
    <t>นายประยูร  รวบกระโทก ราคา 9,000 บาท</t>
  </si>
  <si>
    <t>นายประยูร  รวบกระโทก เสนอราคา 9,000 บาท</t>
  </si>
  <si>
    <t>จ้างเหมาบริการรักษาความปลอดภัยอาคารสำนักงาน อบต.กุดโบสถ์</t>
  </si>
  <si>
    <t>จ้างเหมาบริการทำความสะอาดอาคารสำนักงาน อบต.กุดโบสถ์</t>
  </si>
  <si>
    <t>จ้างเหมาบริการบุคคลปฏิบัติงานที่เป็นกิจการในอำนาจหน้าที่องค์การบริหารส่วนตำบล ประจำกองสาธารณสุขและสิ่งแวดล้อม</t>
  </si>
  <si>
    <t>จ้างเหมาบริการช่วยปฏิบัติงานด้านจัดเก็บและพัฒนารายได้</t>
  </si>
  <si>
    <t xml:space="preserve">     จ้างเหมาบริการรักษาความปลอดภัย ศพด.อบต.กุดโบสถ์    (บ้านเตาเหล็ก ลุมปุ๊ก)</t>
  </si>
  <si>
    <t>จ้างเหมาบริการรักษาความปลอดภัย ศพด.หนองแดง</t>
  </si>
  <si>
    <t>จ้างเหมาบริการรักษาความปลอดภัย ศพด.อบต.กุดโบสถ์          (บ้านหนองสนวน)</t>
  </si>
  <si>
    <t>จ้างเหมาบริการทำความสะอาด ศพด. อบต.กุดโบสถ์</t>
  </si>
  <si>
    <t>จ้างเหมาบริการทำความสะอาด ศพด.อบต.กุดโบสถ์                (บ้านเตาเหล็ก-ลุมปุ๊ก)</t>
  </si>
  <si>
    <t>จ้างเหมาบริการทำความสะอาด ศพด.หนองแดง</t>
  </si>
  <si>
    <t>จ้างเหมาบริการทำความสะอาด ศพด.อบต.กุดโบสถ์                (บ้านหนองสนวน)</t>
  </si>
  <si>
    <t xml:space="preserve">    นางปาริตา  เดชบุรัมย์      ราคา 7,950 บาท</t>
  </si>
  <si>
    <t>สรุปผลการดำเนินการจัดซื้อจัดจ้างในรอบเดือนมีนาคม 2569 ประจำปีงบประมาณ 2569</t>
  </si>
  <si>
    <t>วันที่  1  เมษายน  2569</t>
  </si>
  <si>
    <t>บันทึกตกลงจ้า 85/2569  ลว. 25 มี.ค. 2569</t>
  </si>
  <si>
    <t>บันทึกตกลงจ้า 86/2569  ลว. 25 มี.ค. 2569</t>
  </si>
  <si>
    <t>บันทึกตกลงจ้า 87/2569  ลว. 25 มี.ค. 2569</t>
  </si>
  <si>
    <t>บันทึกตกลงจ้า 88/2569  ลว. 25 มี.ค. 2569</t>
  </si>
  <si>
    <t>บันทึกตกลงจ้า 89/2569  ลว. 25 มี.ค. 2569</t>
  </si>
  <si>
    <t>บันทึกตกลงจ้า 90/2569  ลว. 25 มี.ค. 2569</t>
  </si>
  <si>
    <t>บันทึกตกลงจ้า 91/2569  ลว. 25 มี.ค. 2569</t>
  </si>
  <si>
    <t>บันทึกตกลงจ้า 92/2569  ลว. 25 มี.ค. 2569</t>
  </si>
  <si>
    <t>บันทึกตกลงจ้า 93/2569  ลว. 25 มี.ค. 2569</t>
  </si>
  <si>
    <t>บันทึกตกลงจ้า 94/2569  ลว. 25 มี.ค. 2569</t>
  </si>
  <si>
    <t>บันทึกตกลงจ้า 95/2569  ลว. 25 มี.ค. 2569</t>
  </si>
  <si>
    <t>บันทึกตกลงจ้า 96/2569  ลว. 25 มี.ค. 2569</t>
  </si>
  <si>
    <t>บันทึกตกลงจ้า 97/2569  ลว. 25 มี.ค. 2569</t>
  </si>
  <si>
    <t>บันทึกตกลงจ้า 98/2569  ลว. 25 มี.ค. 2569</t>
  </si>
  <si>
    <t>จัดจ้างซ่อมแซมบำรุงถนนคอนกรีตเสริมเหล็ก บ้านดอนไร่ หมู่ที่ 12 สายทางเชื่อมบ้านหนองลุมปุ๊ก</t>
  </si>
  <si>
    <t>น.ส.ปุณณภา  ปิยาพุทธิชัย เสนอราคา 49,000 บาท</t>
  </si>
  <si>
    <t>น.ส.ปุณณภา  ปิยาพุทธิชัย ราคา 49,000 บาท</t>
  </si>
  <si>
    <t xml:space="preserve">    ร้านก้าวหน้าคุภัณฑ์      เสนอราคา 300 บาท</t>
  </si>
  <si>
    <t xml:space="preserve">    ร้านก้าวหน้าคุภัณฑ์      ราคา 1,200 บาท</t>
  </si>
  <si>
    <t xml:space="preserve">    ร้านก้าวหน้าคุภัณฑ์      เสนอราคา 1,200 บาท</t>
  </si>
  <si>
    <t xml:space="preserve">       ใบสั่งจ้าง 38/2569         ลว. 25 มี.ค. 69</t>
  </si>
  <si>
    <t xml:space="preserve">       ใบสั่งจ้าง 39/2569         ลว. 25 มี.ค. 69</t>
  </si>
  <si>
    <t xml:space="preserve">       ใบสั่งจ้าง 40/2569         ลว. 25 มี.ค. 69</t>
  </si>
  <si>
    <t>จัดจ้างเหมาจัดการโครงการอบรมและศึกษาดูงานของคณะผู้บริหารสมาชิกสภาองค์การบริหารส่วนตำบล พนักงานส่วนตำบล พนักงานจ้าง ประปีงบประมาณ พ.ศ.2569 จังหวัดประจวบคีรีขันและเพชรบูรณ์</t>
  </si>
  <si>
    <t>หจก.ธัญญาพัทธ์ เสนอราคา 221,500 บาท</t>
  </si>
  <si>
    <t>หจก.ธัญญาพัทธ์ ราคา 221,500 บาท</t>
  </si>
  <si>
    <t xml:space="preserve">       ใบสั่งจ้าง 37/2569         ลว. 24 มี.ค. 69</t>
  </si>
  <si>
    <t xml:space="preserve">       ใบสั่งจ้าง 36/2569         ลว. 17 มี.ค. 69</t>
  </si>
  <si>
    <t>จัดทำตรายาง จำนวน 2 รายการ</t>
  </si>
  <si>
    <t>นายวันชนะ  ศรีสุข เสนอราคา 785 บาท</t>
  </si>
  <si>
    <t xml:space="preserve">       ใบสั่งจ้าง 35/2569         ลว. 10 มี.ค. 69</t>
  </si>
  <si>
    <t>จัดจ้างเหมาจัดการโครงการอบรมและศึกษาดูงานบริหารงานแบบบูรณาการของผู้นำชุมชน/ผู้นำในองค์กร ปี พ.ศ. 2569 ณ จ.ประจวบคีรีขัน</t>
  </si>
  <si>
    <t>หจก.ธัญญาพัทธ์ เสนอราคา 437,250 บาท</t>
  </si>
  <si>
    <t>หจก.ธัญญาพัทธ์ ราคา 437,250 บาท</t>
  </si>
  <si>
    <t>จัดซื้อวัสดุสำนักงาน จำนวน 61 รายการ</t>
  </si>
  <si>
    <t>บ.รวมวิทยา จำกัด  เสนอราคา 37,502 บาท</t>
  </si>
  <si>
    <t>บ.รวมวิทยา จำกัด  ราคา 37,502 บาท</t>
  </si>
  <si>
    <t xml:space="preserve">       ใบสั่งจ้าง 41/2569         ลว. 30 มี.ค..69</t>
  </si>
  <si>
    <t xml:space="preserve">       ใบสั่งซื้อ 40/2569         ลว. 13  มี.ค. 69</t>
  </si>
  <si>
    <t>จัดซื้อวัสดุไฟฟ้าและวิทยุ จำนวน 2 รายการ</t>
  </si>
  <si>
    <t>บ.รวมวิทยา จำกัด  เสนอราคา 4,920 บาท</t>
  </si>
  <si>
    <t>บ.รวมวิทยา จำกัด  ราคา 4,920 บาท</t>
  </si>
  <si>
    <t xml:space="preserve">       ใบสั่งซื้อ 41/2569         ลว. 13 มี.ค.69</t>
  </si>
  <si>
    <t>จัดซื้อถุงมือขาว จำนวน 90 คู่</t>
  </si>
  <si>
    <t>บ.ยงสวัสดิ์เซ็นเตอร์ จำกัด  เสนอราคา 2,610 บาท</t>
  </si>
  <si>
    <t>บ.ยงสวัสดิ์เซ็นเตอร์ จำกัด  ราคา 2,610 บาท</t>
  </si>
  <si>
    <t xml:space="preserve">       ใบสั่งซื้อ 42/2569         ลว. 19 มี.ค.69</t>
  </si>
  <si>
    <t>บ.เฮงเจริญโกอัพ จำกัด  เสนอราคา 20,914 บาท</t>
  </si>
  <si>
    <t>บ.เฮงเจริญโกอัพ จำกัด  ราคา 20,914 บาท</t>
  </si>
  <si>
    <t xml:space="preserve">       ใบสั่งซื้อ  43/2569         ลว. 23 มี.ค.69</t>
  </si>
  <si>
    <t>จัดซื้อวัสดุก่อสร้าง จำนวน 19 รายการ</t>
  </si>
  <si>
    <t>บ.เฮงเจริญโกอัพ จำกัด  เสนอราคา 13,862 บาท</t>
  </si>
  <si>
    <t>บ.เฮงเจริญโกอัพ จำกัด  ราคา 13,862 บาท</t>
  </si>
  <si>
    <t xml:space="preserve">       ใบสั่งซื้อ 44/2569         ลว. 30  มี.ค. 69</t>
  </si>
  <si>
    <t>สัญญญาเช่า เลขที่ 7/2569 ลว. 25  มี.ค. 69</t>
  </si>
  <si>
    <t>ราคาที่ตกลง (บาท)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</si>
  <si>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</si>
  <si>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</si>
  <si>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</si>
  <si>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</si>
  <si>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</si>
  <si>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</si>
  <si>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</si>
  <si>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</si>
  <si>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สรุปผลการจัดซื้อจัดจ้างจำแนกตามวิธีการจัดซื้อจัดจ้าง ประจำเดือนมีนาคม 2569</t>
  </si>
  <si>
    <t>27</t>
  </si>
  <si>
    <t>สรุปผลการจัดซื้อจัดจ้างจำแนกตามวิธีการจัดซื้อจัดจ้าง ประจำเดือนกุมภาพันธ์ 2569</t>
  </si>
  <si>
    <t>25</t>
  </si>
  <si>
    <t>ราคาที่ตกลง(บาท)</t>
  </si>
  <si>
    <t>สรุปผลการจัดซื้อจัดจ้างจำแนกตามวิธีการจัดซื้อจัดจ้าง ประจำเดือนมกราคม 2569</t>
  </si>
  <si>
    <t>บ.โนนไทยศิลป์ กรุ๊ป จำกัด เสนอราคา 1,476.60 บาท</t>
  </si>
  <si>
    <t>บ.โนนไทยศิลป์ กรุ๊ป จำกัด ราคา 1,476.60 บาท</t>
  </si>
  <si>
    <t>องค์การบริหารส่วนตำบลห้วยยาง อำเภอบัวใหญ่ จังหวัดนครราชสีมา</t>
  </si>
  <si>
    <t>รายงานขอจ้างเหมาบริการแม่บ้าน (สำนักปลัด)</t>
  </si>
  <si>
    <t>รายงานขอจ้างเหมาบริการผู้ช่วยพัสดุ (กองคลัง)</t>
  </si>
  <si>
    <t>รายงานขอจ้างเหมาบริการผู้ช่วยนายช่างไฟฟ้า (กองช่าง)</t>
  </si>
  <si>
    <t>รายงานขอจ้างเหมาบริการผู้ช่วยธุรการ (กองส่งเสริมการเกษตร)</t>
  </si>
  <si>
    <t>รายงานขอจ้างเหมาบริการผู้ช่วยธุรการ (สวัสดิการสังคม)</t>
  </si>
  <si>
    <t>รายงานขอซื้อน้ำมันเข้าสระหนองไทร (สำนักปลัด)</t>
  </si>
  <si>
    <t>1/2568</t>
  </si>
  <si>
    <t>2/2568</t>
  </si>
  <si>
    <t>3/2568</t>
  </si>
  <si>
    <t>5/2568</t>
  </si>
  <si>
    <t>4/2568</t>
  </si>
  <si>
    <t>นางสาวพรศรี พามี        9,000</t>
  </si>
  <si>
    <t>นางสาววรรณิการ์ สารพวง      9,000</t>
  </si>
  <si>
    <t>นางสาววรรณิการ์ สารพวง       9,000</t>
  </si>
  <si>
    <t>นายสุรศักดิ์ ประภาวิชา       9,000</t>
  </si>
  <si>
    <t>นายสุรศักดิ์ ประภาวิชา     9,000</t>
  </si>
  <si>
    <t>นางสาวปาริชาต  พันกลาง        9,000</t>
  </si>
  <si>
    <t>นางสาวปาริชาต  พันกลาง      9,000</t>
  </si>
  <si>
    <t>นางสาวกรรณิการ์  มงคลล้ำ        9,000</t>
  </si>
  <si>
    <t xml:space="preserve">สหกรณ์การเกษตรบัวใหญ่ 4805.28   </t>
  </si>
  <si>
    <t xml:space="preserve"> โครงการก่อสร้างถนนคอนกรีตเสริมเหล็กภายในหมู่บ้าน หมู่ที่ 1 สายข้างโรงเรียน บ้านด่านช้าง</t>
  </si>
  <si>
    <t>หจก.ยนต์ไพศาลบัวใหญ่</t>
  </si>
  <si>
    <t>โครงการก่อสร้างถนนคอนกรีตเสริมเหล็กเป็นผิวทางแอสฟัลท์ติกคอนกรีต ม.2 บ้านดอนกระชาย (บ้านนางสมจิตร)</t>
  </si>
  <si>
    <t>ปรับปรุงระบบประปาหมู่บ้าน พร้อมติดตั้งระบบไฟฟ้าพลังงานแสงอาทิตย์ (โซลาร์เซลล์) ม.2 บ้านดอนกระชาย</t>
  </si>
  <si>
    <t>นายบุญเที่ยง สีมุด</t>
  </si>
  <si>
    <t>6/2568</t>
  </si>
  <si>
    <t>0</t>
  </si>
  <si>
    <t>สรุปผลการดำเนินการจัดซื้อจัดจ้างในรอบเดือน ตุลาคม  2567</t>
  </si>
  <si>
    <t>สรุปผลการจัดซื้อจัดจ้างจำแนกตามวิธีการจัดซื้อจัดจ้าง ประจำเดือนตุลาคม 2567</t>
  </si>
  <si>
    <t>วันที่  15  มิถุนายน  2569</t>
  </si>
  <si>
    <t>รายงานขอจ้างเหมาบริการถ่ายเอกสาร ข้อบัญญัติ (สป)</t>
  </si>
  <si>
    <t>รายงานขอจ้างเหมาซ่อมแซมถนนดินสายสระหนองน้ำขุ่น-เชื่อมสายทางยุทธศาสตร์</t>
  </si>
  <si>
    <t>13/2568</t>
  </si>
  <si>
    <t>รายงานขอจ้างเหมาซ่อมคอมพิวเตอร์ (กองช่าง)</t>
  </si>
  <si>
    <t>รายงานขอจ้างเหมาซ่อมแซมรถน้ำเอนกประสงค์</t>
  </si>
  <si>
    <t>รายงานขอจ้างเหมาซ่อมคอมพิวเตอร์ (กองการศึกษา)</t>
  </si>
  <si>
    <t xml:space="preserve"> รายงานขอจ้างเหมาซ่อมประตูกระจกอลูมิเนียม (ห้องคลัง)</t>
  </si>
  <si>
    <t>สรุปผลการดำเนินการจัดซื้อจัดจ้างในรอบเดือน พฤศจิกายน  2567</t>
  </si>
  <si>
    <t xml:space="preserve">ร้านเอ็มคอมแอนด์โอเอ  750   </t>
  </si>
  <si>
    <t>นายณัฐพงษ์ การถาง</t>
  </si>
  <si>
    <t>บ.มิตซูชัยภูมิ จำกัด</t>
  </si>
  <si>
    <t>ร้านเอ็มคอมแอนด์โอเอ</t>
  </si>
  <si>
    <t xml:space="preserve">ร้านเอ็มคอมแอนด์โอเอ      750     </t>
  </si>
  <si>
    <t>รายงานขอจ้างเหมาจัดทำตรายาง (กองคลัง)</t>
  </si>
  <si>
    <t xml:space="preserve">     ร้านเอวาพริ้นติ้ง           2,250</t>
  </si>
  <si>
    <t>14/2568</t>
  </si>
  <si>
    <t>รายงานขอซื้อวัสดุสำนักงาน (กองคลัง)</t>
  </si>
  <si>
    <t xml:space="preserve">หจก.ส.เสรีสปอร์ตเซ็นเตอร์ </t>
  </si>
  <si>
    <t>หจก.ส.เสรีสปอร์ตเซ็นเตอร์ 
19,745</t>
  </si>
  <si>
    <t>ร้านคิวพี ก๊อปปี้
5,010</t>
  </si>
  <si>
    <t xml:space="preserve">นางสาววันวิสาข์ ชุมกว้าง </t>
  </si>
  <si>
    <t xml:space="preserve">ร้านเอ็มคอมแอนด์โอเอ  </t>
  </si>
  <si>
    <t xml:space="preserve">ร้านเอ็มคอมแอนด์โอเอ </t>
  </si>
  <si>
    <t xml:space="preserve">     ร้านเจริญการไฟฟ้า          10,000</t>
  </si>
  <si>
    <t>รายงานขอซื้อวัสดุคอมพิวเตอร์ (กองคลัง)</t>
  </si>
  <si>
    <t>รายงานขอจัดซื้อวัสดุก่อสร้าง (สำนักปลัด)</t>
  </si>
  <si>
    <t>รายงานขอจัดซื้อวัสดุสำนักงาน (สำนักปลัด)</t>
  </si>
  <si>
    <t>รายงานขอจัดซื้อวัสดุงานบ้านงานครัว (สำนักปลัด)</t>
  </si>
  <si>
    <t xml:space="preserve">ร้านเอ็มคอมแอนด์โอเอ   </t>
  </si>
  <si>
    <t xml:space="preserve">ร้านจ.ยนตรกิจพาณิชย์ </t>
  </si>
  <si>
    <t xml:space="preserve">หจก.ส.เสรีสปอร์ตเซ็นเตอร์  </t>
  </si>
  <si>
    <t xml:space="preserve">      ร้าน ราชาโอเอ          10,800</t>
  </si>
  <si>
    <t>7/2568</t>
  </si>
  <si>
    <t>8/2568</t>
  </si>
  <si>
    <t>9/2568</t>
  </si>
  <si>
    <t>10/2568</t>
  </si>
  <si>
    <t>11/2568</t>
  </si>
  <si>
    <t>12/2568</t>
  </si>
  <si>
    <t>16/2568</t>
  </si>
  <si>
    <t>สรุปผลการจัดซื้อจัดจ้างจำแนกตามวิธีการจัดซื้อจัดจ้าง ประจำเดือนพฤศจิกายน 2567</t>
  </si>
  <si>
    <t>9</t>
  </si>
  <si>
    <t>เป็นผู้มีคุณสมบัติถูกต้อง</t>
  </si>
  <si>
    <t>ตามเงื่อนไขในการตกลงราคา</t>
  </si>
  <si>
    <t>โครงการก่อสร้างลานเอนกประสงค์ศาลาประชาคม บ้านเก่างิ้ว ม.7</t>
  </si>
  <si>
    <t>โครงการก่อสร้างถนนคอนกรีตเสริมเหล็ก บ้านขามเตี้ย ม.4 สายข้างโรงเรียนบ้านขามเตี้ย-ศาลปู่ตา</t>
  </si>
  <si>
    <t>โครงการก่อสร้างถนนคอนกรีตเสริมเหล็ก บ้านห้วยคร้อ - บ้านเก่างิ้ว ม.5</t>
  </si>
  <si>
    <t>โครงการก่อสร้างถนนคอนกรีตเสริมเหล็ก เป็นผิวทางแอสฟัลส์ติกคอนกรีต ม.1 จากถนนลาดยาง - บ้านนายชำนาญ เกษนอก</t>
  </si>
  <si>
    <t>โครงการก่อสร้างถนนคอนกรีตเสริมเหล็ก บ้านห้วยคร้อ ม.5 ซอยบ้านนางสัง ชุลวัง - วัดบ้านห้วยคร้อ</t>
  </si>
  <si>
    <t>โครงการก่อสร้างถนนคอนกรีตเสริมเหล็ก บ้านดงบัง ม.6</t>
  </si>
  <si>
    <t>นายสนิท คงกลาง</t>
  </si>
  <si>
    <t xml:space="preserve">หจก.ยนต์ไพศาลบัวใหญ่   </t>
  </si>
  <si>
    <t xml:space="preserve">หจก.ยนต์ไพศาลบัวใหญ่  </t>
  </si>
  <si>
    <t xml:space="preserve">บริษัท ดาวทองก่อสร้าง </t>
  </si>
  <si>
    <t>11./2568</t>
  </si>
  <si>
    <t>12./2568</t>
  </si>
  <si>
    <t>โครงการก่อสร้างถนนคอนกรีตเสริมเหล็ก ม.12 บ้านหนองไผ่งาม ซอยบ้านนายขุน จิตละม่อม</t>
  </si>
  <si>
    <t>โครงการก่อสร้างถนนคอนกรีตเสริมเหล็ก บ้านเก่างิ้ว ม.7 (สายบ้านเก่างิ้ว - บ้านห้วยคร้อ)</t>
  </si>
  <si>
    <t>โครงการก่อสร้างถนนคอนกรีตเสริมเหล็ก และวางท่อระบายน้ำคอนกรีตเสริมเหล็กที่ทำการองค์การบริหารส่วนตำบลห้วยยาง</t>
  </si>
  <si>
    <t>หจก.บัวใหญ่ทรัพย์รุ่งเรือง</t>
  </si>
  <si>
    <t>15/2568</t>
  </si>
  <si>
    <t>รายงานขอจ้างเหมาปรับเกลี่ยดินหน้าอาคารป้องกัน</t>
  </si>
  <si>
    <t>รายงานขอจ้างเหมาผู้ช่วยธุรการ งานสาธารณสุข</t>
  </si>
  <si>
    <t>รายงานขอจ้างเหมาจัดทำป้ายปีใหม่</t>
  </si>
  <si>
    <t>รายงานขอจ้างเหมากางเต้นเทศกาลปีใหม่</t>
  </si>
  <si>
    <t>รายงานขอซื้อครุภัณฑ์คอมพิวเตอร์ เครื่องปริ้นเตอร์ (กองสวัสดิการสังคม)</t>
  </si>
  <si>
    <t>รายงานขอซื้อวัสดุคอมพิวเตอร์ (ตรวจสอบ)</t>
  </si>
  <si>
    <t>รายงานขอซื้อครุภัณฑ์โฆษณาละเผยแพร่ เครื่องเสียง 1 ชุด</t>
  </si>
  <si>
    <t>รายงานขอซื้อวัสดุก่อสร้าง ยางมะตอย</t>
  </si>
  <si>
    <t>นางสาวพัชรี การถาง      9,000</t>
  </si>
  <si>
    <t xml:space="preserve">      ร้านป้ายบัวใหญ่          5,820</t>
  </si>
  <si>
    <t xml:space="preserve">     นายหนูแดง จ้ำนอก          5,000</t>
  </si>
  <si>
    <t xml:space="preserve">     ร้านเอิร์ธ.คอม             4,000</t>
  </si>
  <si>
    <t>ร้าน ซีเฟ็ช เดเวอลอมเปอร์ ออดิโอ ไทยแลนด์          50,000</t>
  </si>
  <si>
    <t xml:space="preserve">      ร้านซิลเวอร์โกลด์       60,000</t>
  </si>
  <si>
    <t>17/2568
02/12/2567</t>
  </si>
  <si>
    <t>รายงานขอซื้อวัสดุคอมฯ (กองช่าง)</t>
  </si>
  <si>
    <t>รายงานขอซื้อวัสดุสำนักงาน (กองช่าง)</t>
  </si>
  <si>
    <t>รายงานขอซื้อวัสดุคอมฯ (กองคลัง)</t>
  </si>
  <si>
    <t>รายงานขอซื้อน้ำดื่มเทศกาลปีใหม่</t>
  </si>
  <si>
    <t>รายงานขอซื้อโซลาเซลล์</t>
  </si>
  <si>
    <t>โครงการวางท่อระบายน้ำคอนกรีตเสริมเหล็ก พร้อมบ่อพัก และขยายผิวจราจรคอนกรีตเสริมเหล็ก บ้านบุไทย ม.8</t>
  </si>
  <si>
    <t>หจก.ส.เสรีสปอร์ตเซ็นเตอร์   5,040</t>
  </si>
  <si>
    <t>หจก.นิวสากลพลาซ่า     4,500</t>
  </si>
  <si>
    <t>ร้านวิริยา ก๊อปปี้          3,560</t>
  </si>
  <si>
    <t xml:space="preserve">    ร้านวุ้นหอม มินิมาร์ท
           9,800</t>
  </si>
  <si>
    <t xml:space="preserve"> หจก.ส.เสรีสปอร์ตเซ็นเตอร์
            4,745</t>
  </si>
  <si>
    <t xml:space="preserve">      ร้านศิวกรการไฟฟ้า
          177,000</t>
  </si>
  <si>
    <t>นายบุญเที่ยง สีมุด
48,000</t>
  </si>
  <si>
    <t>โครงการก่อสร้างโรงจอดรถ อบต.ห้วยยาง</t>
  </si>
  <si>
    <t>โครงการก่อสร้างท่อลอดเหลี่ยมทางระบายน้ำ ทางข้ามลำห้วยยาง บ้านห้วยคร้อ ม.5 เชื่อมบ้านสระครก เทศบาลตำบลหนองบัวสะอาด</t>
  </si>
  <si>
    <t>นางสาวอรอุมา กองจันทร์
224,000</t>
  </si>
  <si>
    <t>โครงการก่อสร้างถนนคอนกรีตเสริมเหล็ก บ้านบุไทย ม.8 ถนนลาดยางบ้านหนองหญ้าปล้อง - วัดคริสต์</t>
  </si>
  <si>
    <t>โครงการปรับปรุงถนนคอนกรีตเสริมเหล็ก ม.10 บ้านสระไผ่ ทางด้านทิศเหนือ (ส่วนที่เหลือ)</t>
  </si>
  <si>
    <t>โครงการก่อสร้างถนนดิน ม.12 บ้านหนองไผ่งาม (คันคูลำห้วยยาง)</t>
  </si>
  <si>
    <t>โครงการก่อสร้างถนนคอนกรีตเสริมเหล็ก บ้านสระไผ่ - บ้านบุไทย ม.10</t>
  </si>
  <si>
    <t>นายบุญเที่ยง  สีมุด         295,000 บาท</t>
  </si>
  <si>
    <t>หจก.ยนต์ไพศาลบัวใหญ่ เสนอราคา 313,000 บาท</t>
  </si>
  <si>
    <t>นายดำรงค์ศักดิ์ หมั่การ    เสนอราคา 158,000 บาท</t>
  </si>
  <si>
    <t>นายบุญเที่ยง สีมุด          เสนอราคา 298,000 บาท</t>
  </si>
  <si>
    <t>โครงการก่อสร้างถนนคอนกรีตเสริมเหล็ก พร้อมขยายถนน บ้านห้วยคร้อ ม.5 บริเวณฝายบ้านคึกฤทธิ์</t>
  </si>
  <si>
    <t>โครงการก่อสร้างรางระบายน้ำคอนกรีตเสริมเหล็กพร้อมบ่อพักและขยายผิวจราจรคอนกรีตเสริมเหล็ก ม.9 (ส่วนที่เหลือ)</t>
  </si>
  <si>
    <t>นายบุญเที่ยง สีมุด          เสนอราคา 352,000 บาท</t>
  </si>
  <si>
    <t>นายประยุญ วงษ์ชาลี      เสนอราคา 399,000 บาท</t>
  </si>
  <si>
    <t>16/2568
02/12/2567</t>
  </si>
  <si>
    <t>18/2568
02/12/2567</t>
  </si>
  <si>
    <t>19/2568
02/12/2567</t>
  </si>
  <si>
    <t>20/2568
02/12/2567</t>
  </si>
  <si>
    <t>10/2568
02/12/2567</t>
  </si>
  <si>
    <t>11/2568
04/12/2567</t>
  </si>
  <si>
    <t>12/2568
04/12/2567</t>
  </si>
  <si>
    <t>13/2568
04/12/2577</t>
  </si>
  <si>
    <t>หจก.ส.เสรีสปอร์ตเซ็นเตอร์ 1,580</t>
  </si>
  <si>
    <t>14/2568
13/12/2567</t>
  </si>
  <si>
    <t>15/2568
13/12/2567</t>
  </si>
  <si>
    <t>16/2568
16/12/2567</t>
  </si>
  <si>
    <t>18/2568
20/12/2567</t>
  </si>
  <si>
    <t>19/2568
20/12/2567</t>
  </si>
  <si>
    <t xml:space="preserve">       20/2568
20/12/2567</t>
  </si>
  <si>
    <t xml:space="preserve">       16/2568
02/12/2567</t>
  </si>
  <si>
    <t xml:space="preserve"> 17/2568
02/12/2567</t>
  </si>
  <si>
    <t>20/2568
06/12/2567</t>
  </si>
  <si>
    <t xml:space="preserve"> 19/2568
04/12/2567</t>
  </si>
  <si>
    <t xml:space="preserve"> 18/2568
04/12/2567</t>
  </si>
  <si>
    <t>23/2568
13/12/2567</t>
  </si>
  <si>
    <t>22/2568
11/12/2567</t>
  </si>
  <si>
    <t xml:space="preserve"> 21/2568
20/12/2567</t>
  </si>
  <si>
    <t xml:space="preserve"> 21/2568
06/12/2567</t>
  </si>
  <si>
    <t>24</t>
  </si>
  <si>
    <t xml:space="preserve">        นายถนอม เขือนอก           1,500</t>
  </si>
  <si>
    <t xml:space="preserve">     ร้านเอิร์ธ.คอม             1,780</t>
  </si>
  <si>
    <t>ร้านเอิร์ธ.คอม
2,200</t>
  </si>
  <si>
    <t>ร้านป้ายบัวใหญ่
4,200</t>
  </si>
  <si>
    <t>ร้านเอิร์ธ.คอม
1,900</t>
  </si>
  <si>
    <t>ร้าน จ.ยนตรกิจเจริญพาณิชย์ 
3,000</t>
  </si>
  <si>
    <t>ร้านแสนพันพาณิชย์
16,190</t>
  </si>
  <si>
    <t>ร้านวิริยา ก๊อปปี้
13,900</t>
  </si>
  <si>
    <t>ร้านเอิร์ธ.คอม
1,580</t>
  </si>
  <si>
    <t>ร้านวิริยา ก๊อปปี้
10,500</t>
  </si>
  <si>
    <t>21/2568
21/01/2568</t>
  </si>
  <si>
    <t>22/2568
21/01/2568</t>
  </si>
  <si>
    <t>23/2568
30/01/2568</t>
  </si>
  <si>
    <t>21/2568
02/01/2568</t>
  </si>
  <si>
    <t>22/2568
22/01/2568</t>
  </si>
  <si>
    <t>23/2568
29/01/2568</t>
  </si>
  <si>
    <t>รายงานขอจ้างเหมาซ่อมแซมคอมพิวเตอร์ (กองสวัสดิการสังคม)</t>
  </si>
  <si>
    <t>รายงานขอจ้างเหมาจัดทำป้ายประชาสัมพันธ์ภาษี ประจำปี 25268 (กองคลัง)</t>
  </si>
  <si>
    <t>รายงานขอจ้างเหมาซ่อมแซมคอมพิวเตอร์ (กองคลัง)</t>
  </si>
  <si>
    <t>รายงานขอซื้อวัสดุก่อสร้าง (เสารั้ว คอนกรีต) สำนักปลัด</t>
  </si>
  <si>
    <t>รายงานขอซื้อวัสดุก่อสร้าง (กองช่าง)</t>
  </si>
  <si>
    <t xml:space="preserve">    รายงานขอซื้อวัสดุสำนักงาน หมึกเครื่องถ่ายเอกสาร (กองคลัง)</t>
  </si>
  <si>
    <t>24/2568
30/01/2568</t>
  </si>
  <si>
    <t>25/2568
30/01/2568</t>
  </si>
  <si>
    <t>8</t>
  </si>
  <si>
    <t>สรุปผลการดำเนินการจัดซื้อจัดจ้างในรอบเดือนมกราคม 2568</t>
  </si>
  <si>
    <t>วันที่  15  มกราคม  2569</t>
  </si>
  <si>
    <t>สรุปผลการดำเนินการจัดซื้อจัดจ้างในรอบเดือนกุมภาพันธ์ 25698</t>
  </si>
  <si>
    <t>รายงานขอจ้างเหมารื้อถอนหอถังสูงแชมเปญ บ้านด่านช้าง ม.1</t>
  </si>
  <si>
    <t>รายงานขอจ้างเหมาจัดทำตรายาง</t>
  </si>
  <si>
    <t>รายงานขอจ้างเหมาจัดทำป้ายโครงการ (กองสวัสดิการสังคม)</t>
  </si>
  <si>
    <t>รายงานขอจ้างเหมาซ่อมแซมคอมพิวเตอร์ (กองส่งเสริมการเกษตร)</t>
  </si>
  <si>
    <t>รายงานขอจ้างเหมาเคลื่อนย้ายเครื่องปรับอากาศ ศพด.บ้านดงบัง</t>
  </si>
  <si>
    <t>รายงานขอจ้างเหมาจัดรถและรูปแบบขบวนแห่โครงการบัวไหม-บัวใหญ่</t>
  </si>
  <si>
    <t>รายงานขอซื้อครุภัณฑ์คอมพิวเตอร์ เครื่องสำรองไฟ (ศึกษา) 2 เครื่อง</t>
  </si>
  <si>
    <t>นายบุญเที่ยง สีมุด
8,000</t>
  </si>
  <si>
    <t>ร้านป้ายบัวใหญ่
1,900</t>
  </si>
  <si>
    <t>ร้านภูมิดีไซน์
1,150</t>
  </si>
  <si>
    <t>ร้านภูมิดีไซน์
960</t>
  </si>
  <si>
    <t>ร้านเอิร์ธ.คอม
1,990</t>
  </si>
  <si>
    <t>ร้านแสนพันพาณิชย์
9,900</t>
  </si>
  <si>
    <t>นางสาวรินดา พันธ์โสภา
55,500</t>
  </si>
  <si>
    <t>หจก.แพนซิล แอนด์โค
11,400</t>
  </si>
  <si>
    <t>24/2568
04/02/2568</t>
  </si>
  <si>
    <t>25/2568
14/02/2568</t>
  </si>
  <si>
    <t>26/2568
14/02/2568</t>
  </si>
  <si>
    <t>27/2568
19/02/2568</t>
  </si>
  <si>
    <t>28/2568
25/02/2568</t>
  </si>
  <si>
    <t>29/2568
26/02/2568</t>
  </si>
  <si>
    <t>30/2568
27/02/2568</t>
  </si>
  <si>
    <t>รายงานขอซื้อวัสดุก่อสร้าง (เสารั้ว)</t>
  </si>
  <si>
    <t>รายงานขอจัดซื้อครุภัณฑ์สำนักงาน ตู้เหล็กแบบ 2 บาน จำนวน 3 ตู้ (สำนักปลัด)</t>
  </si>
  <si>
    <t>รายงานขอจัดซื้อครุภัณฑ์สำนักงาน ตู้เหล็กแบบ 2 บานจำนวน 1 ตู้ (กองสวัสดิการสังคม)</t>
  </si>
  <si>
    <t>สรุปผลการจัดซื้อจัดจ้างจำแนกตามวิธีการจัดซื้อจัดจ้าง ประจำเดือนธันวาคม 2568</t>
  </si>
  <si>
    <t>รายงานขอจัดซื้อครุภัณฑ์คอมพิวเตอร์ เครื่องพิมพ์แบบหัวฉีด (กองช่าง)</t>
  </si>
  <si>
    <t>รายงานขอจัดซื้อครุภัณฑ์คอมพิวเตอร์ เครื่องสำรองไฟ 2 เครื่อง (กองช่าง)</t>
  </si>
  <si>
    <t>รายงานขอซื้อวัสดุสำนักงาน (กองการศึกษา)</t>
  </si>
  <si>
    <t>รายงานขอซื้อวัสดุงานบ้านงานครัว ศพด.ขามเตี้ย</t>
  </si>
  <si>
    <t>ร้าน จ.ยนตรกิจเจริญพาณิชย์
11,890</t>
  </si>
  <si>
    <t>ร้านรุ่งชัยเฟอร์นิเจอร์
19,500</t>
  </si>
  <si>
    <t>ร้านรุ่งชัยเฟอร์นิเจอร์
6,500</t>
  </si>
  <si>
    <t>หจก.แพนซิล แอนด์โค
8,000</t>
  </si>
  <si>
    <t>หจก.ส.เสรี สปอร์ตเซ็นเตอร์
20,000</t>
  </si>
  <si>
    <t>หจก.ส.เสรี สปอร์ตเซ็นเตอร์
15,000</t>
  </si>
  <si>
    <t>27/2568
04/02/2568</t>
  </si>
  <si>
    <t>28/2568
19/02/2568</t>
  </si>
  <si>
    <t>31/2568
20/02/2568</t>
  </si>
  <si>
    <t xml:space="preserve">       33/2568
21/02/2568</t>
  </si>
  <si>
    <t>26/2568
11/02/2568</t>
  </si>
  <si>
    <t>32/2568
20/02/2568</t>
  </si>
  <si>
    <t>30/2568
19/02/2568</t>
  </si>
  <si>
    <t>รายงานขอซื้อวัสดุงานบ้านงานครัว ศพด.ดงบัง</t>
  </si>
  <si>
    <t>รายงานขอซื้อวัสดุสำนักงาน ศพด.ขามเตี้ย</t>
  </si>
  <si>
    <t>รายงานขอซื้อวัสดุสำนักงาน ศพด.ดงบัง</t>
  </si>
  <si>
    <t>รายงานขอจัดซื้อวัสดุกีฬา ต้านยาเสพติด</t>
  </si>
  <si>
    <t>รายงานขอจัดซื้อครุภัณฑ์สำนักงาน เครื่องปรับอากาศ จำนวน 2 เครื่อง (งานป้องกัน)</t>
  </si>
  <si>
    <t>รายงานขอซื้อครุภัณฑ์คอมพิวเตอร์ โน๊ตบุ๊ค (กองส่งเสริมการเกษตร)</t>
  </si>
  <si>
    <t>หจก.ส.เสรี สปอร์ตเซ็นเตอร์
5,000</t>
  </si>
  <si>
    <t>ร้านมีชัยครุภัณฑ์
48,240</t>
  </si>
  <si>
    <t>ร้านแสนพันพาณิชย์
38,600</t>
  </si>
  <si>
    <t>ร้านชนะชัยผ้าม่าน
23,500</t>
  </si>
  <si>
    <t>ร้านเอิร์ธ.คอม
19,000</t>
  </si>
  <si>
    <t xml:space="preserve">       34/2568
21/02/2568</t>
  </si>
  <si>
    <t xml:space="preserve">          35/2568
21/02/2568</t>
  </si>
  <si>
    <t xml:space="preserve">          36/2568
21/02/2568</t>
  </si>
  <si>
    <t xml:space="preserve">          37/2568
24/02/2568</t>
  </si>
  <si>
    <t xml:space="preserve">          38/2568
26/02/2568</t>
  </si>
  <si>
    <t xml:space="preserve">          39/2568
26/02/2568</t>
  </si>
  <si>
    <t xml:space="preserve">        40/2568
27/02/2568</t>
  </si>
  <si>
    <t>22</t>
  </si>
  <si>
    <t>สรุปผลการดำเนินการจัดซื้อจัดจ้างในรอบเดือนธันวาคม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</si>
</sst>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1"/>
      <name val="TH SarabunIT๙"/>
      <family val="2"/>
    </font>
    <font>
      <b/>
      <sz val="24"/>
      <color theme="1"/>
      <name val="TH SarabunIT๙"/>
      <family val="2"/>
    </font>
    <font>
      <b/>
      <sz val="26"/>
      <color theme="1"/>
      <name val="TH SarabunIT๙"/>
      <family val="2"/>
    </font>
    <font>
      <sz val="8"/>
      <name val="Tahoma"/>
      <family val="2"/>
      <charset val="222"/>
      <scheme val="minor"/>
    </font>
    <font>
      <sz val="24"/>
      <color theme="1"/>
      <name val="TH SarabunIT๙"/>
      <family val="2"/>
    </font>
    <font>
      <sz val="22"/>
      <color theme="1"/>
      <name val="TH SarabunIT๙"/>
      <family val="2"/>
    </font>
    <font>
      <b/>
      <sz val="28"/>
      <color theme="1"/>
      <name val="TH SarabunIT๙"/>
      <family val="2"/>
    </font>
    <font>
      <sz val="26"/>
      <color theme="1"/>
      <name val="TH SarabunIT๙"/>
      <family val="2"/>
    </font>
    <font>
      <sz val="28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187" fontId="3" fillId="0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Fill="1" applyAlignment="1">
      <alignment vertical="center"/>
    </xf>
    <xf numFmtId="187" fontId="3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/>
    </xf>
    <xf numFmtId="187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187" fontId="7" fillId="2" borderId="1" xfId="1" applyNumberFormat="1" applyFont="1" applyFill="1" applyBorder="1" applyAlignment="1">
      <alignment horizontal="center" vertical="center"/>
    </xf>
    <xf numFmtId="0" fontId="6" fillId="2" borderId="0" xfId="0" applyFont="1" applyFill="1"/>
    <xf numFmtId="0" fontId="6" fillId="0" borderId="2" xfId="0" applyFont="1" applyBorder="1"/>
    <xf numFmtId="43" fontId="6" fillId="0" borderId="1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3" fontId="6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43" fontId="6" fillId="2" borderId="0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3" fontId="6" fillId="0" borderId="0" xfId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6" fillId="0" borderId="0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9" fontId="9" fillId="0" borderId="1" xfId="1" applyNumberFormat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43" fontId="6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43" fontId="3" fillId="2" borderId="0" xfId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3" borderId="0" xfId="1" applyFont="1" applyFill="1"/>
    <xf numFmtId="43" fontId="3" fillId="2" borderId="0" xfId="1" applyFont="1" applyFill="1"/>
    <xf numFmtId="43" fontId="3" fillId="0" borderId="0" xfId="1" applyFont="1"/>
    <xf numFmtId="0" fontId="10" fillId="0" borderId="1" xfId="0" applyFont="1" applyBorder="1" applyAlignment="1">
      <alignment horizontal="center" vertical="center"/>
    </xf>
    <xf numFmtId="43" fontId="10" fillId="2" borderId="1" xfId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43" fontId="10" fillId="2" borderId="1" xfId="1" applyFont="1" applyFill="1" applyBorder="1" applyAlignment="1">
      <alignment horizontal="center" vertical="center" wrapText="1"/>
    </xf>
    <xf numFmtId="187" fontId="10" fillId="0" borderId="1" xfId="1" applyNumberFormat="1" applyFont="1" applyFill="1" applyBorder="1" applyAlignment="1">
      <alignment horizontal="center" vertical="center"/>
    </xf>
    <xf numFmtId="43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/>
    </xf>
    <xf numFmtId="43" fontId="10" fillId="2" borderId="1" xfId="1" applyFont="1" applyFill="1" applyBorder="1" applyAlignment="1">
      <alignment horizontal="center" vertical="center"/>
    </xf>
    <xf numFmtId="187" fontId="10" fillId="2" borderId="1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43" fontId="10" fillId="2" borderId="4" xfId="1" applyFont="1" applyFill="1" applyBorder="1" applyAlignment="1">
      <alignment horizontal="center" vertical="center" wrapText="1"/>
    </xf>
    <xf numFmtId="43" fontId="10" fillId="2" borderId="0" xfId="1" applyFont="1" applyFill="1" applyBorder="1" applyAlignment="1">
      <alignment horizontal="center" vertical="center" wrapText="1"/>
    </xf>
    <xf numFmtId="0" fontId="6" fillId="5" borderId="0" xfId="0" applyFont="1" applyFill="1"/>
    <xf numFmtId="0" fontId="6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3" fontId="3" fillId="0" borderId="0" xfId="1" applyFont="1" applyFill="1" applyAlignment="1">
      <alignment horizontal="center" vertical="center"/>
    </xf>
    <xf numFmtId="187" fontId="3" fillId="0" borderId="0" xfId="1" applyNumberFormat="1" applyFont="1" applyFill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4" fontId="6" fillId="0" borderId="10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 wrapText="1"/>
    </xf>
    <xf numFmtId="43" fontId="3" fillId="4" borderId="3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3" fontId="3" fillId="4" borderId="4" xfId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43" fontId="10" fillId="0" borderId="1" xfId="1" applyFont="1" applyBorder="1" applyAlignment="1">
      <alignment vertical="center" wrapText="1"/>
    </xf>
    <xf numFmtId="187" fontId="6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3" fontId="9" fillId="2" borderId="3" xfId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3" fontId="9" fillId="2" borderId="4" xfId="1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3" fontId="9" fillId="2" borderId="3" xfId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43" fontId="9" fillId="2" borderId="4" xfId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43" fontId="9" fillId="0" borderId="3" xfId="1" applyFont="1" applyBorder="1" applyAlignment="1">
      <alignment horizontal="center" vertical="center" wrapText="1"/>
    </xf>
    <xf numFmtId="43" fontId="9" fillId="0" borderId="4" xfId="1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3" fontId="9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3" fontId="9" fillId="0" borderId="0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righ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F0480-F30D-468B-87EF-EDE35E6FEDF0}">
  <sheetPr>
    <pageSetUpPr fitToPage="1"/>
  </sheetPr>
  <dimension ref="A1:J52"/>
  <sheetViews>
    <sheetView showWhiteSpace="0" zoomScale="40" zoomScaleNormal="40" zoomScaleSheetLayoutView="55" zoomScalePageLayoutView="40" workbookViewId="0">
      <selection activeCell="R21" sqref="R21"/>
    </sheetView>
  </sheetViews>
  <sheetFormatPr defaultColWidth="9" defaultRowHeight="67.900000000000006" customHeight="1" x14ac:dyDescent="0.45"/>
  <cols>
    <col min="1" max="1" width="13.625" style="1" customWidth="1"/>
    <col min="2" max="2" width="69.375" style="7" customWidth="1"/>
    <col min="3" max="3" width="24.875" style="100" customWidth="1"/>
    <col min="4" max="4" width="25.125" style="101" customWidth="1"/>
    <col min="5" max="5" width="20.375" style="8" customWidth="1"/>
    <col min="6" max="6" width="33.875" style="6" customWidth="1"/>
    <col min="7" max="7" width="32.375" style="7" customWidth="1"/>
    <col min="8" max="8" width="22.75" style="63" customWidth="1"/>
    <col min="9" max="9" width="33.5" style="8" customWidth="1"/>
    <col min="10" max="10" width="38.375" style="6" customWidth="1"/>
    <col min="11" max="16384" width="9" style="1"/>
  </cols>
  <sheetData>
    <row r="1" spans="1:10" ht="45.6" customHeight="1" x14ac:dyDescent="0.45">
      <c r="A1" s="126" t="s">
        <v>164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37.15" customHeight="1" x14ac:dyDescent="0.45">
      <c r="A2" s="126" t="s">
        <v>136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ht="41.45" customHeight="1" x14ac:dyDescent="0.45">
      <c r="A3" s="126" t="s">
        <v>166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ht="13.9" customHeight="1" x14ac:dyDescent="0.45">
      <c r="A4" s="2"/>
      <c r="B4" s="3"/>
      <c r="C4" s="4"/>
      <c r="D4" s="5"/>
      <c r="E4" s="2"/>
    </row>
    <row r="5" spans="1:10" ht="48.6" customHeight="1" x14ac:dyDescent="0.45">
      <c r="A5" s="127" t="s">
        <v>1</v>
      </c>
      <c r="B5" s="127" t="s">
        <v>2</v>
      </c>
      <c r="C5" s="129" t="s">
        <v>4</v>
      </c>
      <c r="D5" s="129" t="s">
        <v>3</v>
      </c>
      <c r="E5" s="127" t="s">
        <v>5</v>
      </c>
      <c r="F5" s="42" t="s">
        <v>11</v>
      </c>
      <c r="G5" s="131" t="s">
        <v>6</v>
      </c>
      <c r="H5" s="130" t="s">
        <v>119</v>
      </c>
      <c r="I5" s="43" t="s">
        <v>9</v>
      </c>
      <c r="J5" s="42" t="s">
        <v>8</v>
      </c>
    </row>
    <row r="6" spans="1:10" ht="49.9" customHeight="1" x14ac:dyDescent="0.45">
      <c r="A6" s="128"/>
      <c r="B6" s="128"/>
      <c r="C6" s="130"/>
      <c r="D6" s="130"/>
      <c r="E6" s="128"/>
      <c r="F6" s="54" t="s">
        <v>12</v>
      </c>
      <c r="G6" s="132"/>
      <c r="H6" s="133"/>
      <c r="I6" s="43" t="s">
        <v>10</v>
      </c>
      <c r="J6" s="54" t="s">
        <v>7</v>
      </c>
    </row>
    <row r="7" spans="1:10" s="20" customFormat="1" ht="33" customHeight="1" x14ac:dyDescent="0.45">
      <c r="A7" s="167">
        <v>1</v>
      </c>
      <c r="B7" s="168" t="s">
        <v>137</v>
      </c>
      <c r="C7" s="169">
        <v>9000</v>
      </c>
      <c r="D7" s="169">
        <v>9000</v>
      </c>
      <c r="E7" s="167" t="s">
        <v>14</v>
      </c>
      <c r="F7" s="170" t="s">
        <v>148</v>
      </c>
      <c r="G7" s="170" t="s">
        <v>148</v>
      </c>
      <c r="H7" s="171">
        <v>9000</v>
      </c>
      <c r="I7" s="172" t="s">
        <v>13</v>
      </c>
      <c r="J7" s="173" t="s">
        <v>143</v>
      </c>
    </row>
    <row r="8" spans="1:10" s="20" customFormat="1" ht="33" customHeight="1" x14ac:dyDescent="0.45">
      <c r="A8" s="167"/>
      <c r="B8" s="168"/>
      <c r="C8" s="169"/>
      <c r="D8" s="169"/>
      <c r="E8" s="167"/>
      <c r="F8" s="174"/>
      <c r="G8" s="174"/>
      <c r="H8" s="175"/>
      <c r="I8" s="176"/>
      <c r="J8" s="177">
        <v>243892</v>
      </c>
    </row>
    <row r="9" spans="1:10" s="20" customFormat="1" ht="33" customHeight="1" x14ac:dyDescent="0.45">
      <c r="A9" s="167">
        <v>2</v>
      </c>
      <c r="B9" s="168" t="s">
        <v>138</v>
      </c>
      <c r="C9" s="169">
        <v>9000</v>
      </c>
      <c r="D9" s="169">
        <v>9000</v>
      </c>
      <c r="E9" s="167" t="s">
        <v>14</v>
      </c>
      <c r="F9" s="170" t="s">
        <v>150</v>
      </c>
      <c r="G9" s="170" t="s">
        <v>149</v>
      </c>
      <c r="H9" s="171">
        <v>9000</v>
      </c>
      <c r="I9" s="172" t="s">
        <v>13</v>
      </c>
      <c r="J9" s="173" t="s">
        <v>144</v>
      </c>
    </row>
    <row r="10" spans="1:10" s="20" customFormat="1" ht="33" customHeight="1" x14ac:dyDescent="0.45">
      <c r="A10" s="167"/>
      <c r="B10" s="168"/>
      <c r="C10" s="169"/>
      <c r="D10" s="169"/>
      <c r="E10" s="167"/>
      <c r="F10" s="174"/>
      <c r="G10" s="174"/>
      <c r="H10" s="175"/>
      <c r="I10" s="176"/>
      <c r="J10" s="177">
        <v>243892</v>
      </c>
    </row>
    <row r="11" spans="1:10" s="20" customFormat="1" ht="33" customHeight="1" x14ac:dyDescent="0.45">
      <c r="A11" s="167">
        <v>3</v>
      </c>
      <c r="B11" s="168" t="s">
        <v>139</v>
      </c>
      <c r="C11" s="169">
        <v>9000</v>
      </c>
      <c r="D11" s="169">
        <v>9000</v>
      </c>
      <c r="E11" s="167" t="s">
        <v>14</v>
      </c>
      <c r="F11" s="170" t="s">
        <v>151</v>
      </c>
      <c r="G11" s="170" t="s">
        <v>152</v>
      </c>
      <c r="H11" s="171">
        <v>9000</v>
      </c>
      <c r="I11" s="172" t="s">
        <v>13</v>
      </c>
      <c r="J11" s="173" t="s">
        <v>145</v>
      </c>
    </row>
    <row r="12" spans="1:10" s="20" customFormat="1" ht="33" customHeight="1" x14ac:dyDescent="0.45">
      <c r="A12" s="167"/>
      <c r="B12" s="168"/>
      <c r="C12" s="169"/>
      <c r="D12" s="169"/>
      <c r="E12" s="167"/>
      <c r="F12" s="174"/>
      <c r="G12" s="174"/>
      <c r="H12" s="175"/>
      <c r="I12" s="176"/>
      <c r="J12" s="177">
        <v>243892</v>
      </c>
    </row>
    <row r="13" spans="1:10" s="20" customFormat="1" ht="33" customHeight="1" x14ac:dyDescent="0.45">
      <c r="A13" s="167">
        <v>4</v>
      </c>
      <c r="B13" s="168" t="s">
        <v>140</v>
      </c>
      <c r="C13" s="169">
        <v>9000</v>
      </c>
      <c r="D13" s="169">
        <v>9000</v>
      </c>
      <c r="E13" s="167" t="s">
        <v>14</v>
      </c>
      <c r="F13" s="170" t="s">
        <v>153</v>
      </c>
      <c r="G13" s="170" t="s">
        <v>154</v>
      </c>
      <c r="H13" s="171">
        <v>9000</v>
      </c>
      <c r="I13" s="172" t="s">
        <v>13</v>
      </c>
      <c r="J13" s="173" t="s">
        <v>146</v>
      </c>
    </row>
    <row r="14" spans="1:10" s="20" customFormat="1" ht="33" customHeight="1" x14ac:dyDescent="0.45">
      <c r="A14" s="167"/>
      <c r="B14" s="168"/>
      <c r="C14" s="169"/>
      <c r="D14" s="169"/>
      <c r="E14" s="167"/>
      <c r="F14" s="174"/>
      <c r="G14" s="174"/>
      <c r="H14" s="175"/>
      <c r="I14" s="176"/>
      <c r="J14" s="177">
        <v>243892</v>
      </c>
    </row>
    <row r="15" spans="1:10" s="20" customFormat="1" ht="50.25" customHeight="1" x14ac:dyDescent="0.45">
      <c r="A15" s="167">
        <v>5</v>
      </c>
      <c r="B15" s="168" t="s">
        <v>141</v>
      </c>
      <c r="C15" s="169">
        <v>9000</v>
      </c>
      <c r="D15" s="169">
        <v>9000</v>
      </c>
      <c r="E15" s="167" t="s">
        <v>14</v>
      </c>
      <c r="F15" s="170" t="s">
        <v>155</v>
      </c>
      <c r="G15" s="170" t="s">
        <v>155</v>
      </c>
      <c r="H15" s="171">
        <v>9000</v>
      </c>
      <c r="I15" s="172" t="s">
        <v>13</v>
      </c>
      <c r="J15" s="173" t="s">
        <v>147</v>
      </c>
    </row>
    <row r="16" spans="1:10" s="84" customFormat="1" ht="39" customHeight="1" x14ac:dyDescent="0.45">
      <c r="A16" s="167"/>
      <c r="B16" s="168"/>
      <c r="C16" s="169"/>
      <c r="D16" s="169"/>
      <c r="E16" s="167"/>
      <c r="F16" s="174"/>
      <c r="G16" s="174"/>
      <c r="H16" s="175"/>
      <c r="I16" s="176"/>
      <c r="J16" s="177">
        <v>243912</v>
      </c>
    </row>
    <row r="17" spans="1:10" s="20" customFormat="1" ht="33.75" customHeight="1" x14ac:dyDescent="0.45">
      <c r="A17" s="167">
        <v>6</v>
      </c>
      <c r="B17" s="168" t="s">
        <v>142</v>
      </c>
      <c r="C17" s="178">
        <v>4805.28</v>
      </c>
      <c r="D17" s="178">
        <v>4805.28</v>
      </c>
      <c r="E17" s="167" t="s">
        <v>14</v>
      </c>
      <c r="F17" s="170" t="s">
        <v>156</v>
      </c>
      <c r="G17" s="170" t="s">
        <v>156</v>
      </c>
      <c r="H17" s="179">
        <v>4805.28</v>
      </c>
      <c r="I17" s="172" t="s">
        <v>13</v>
      </c>
      <c r="J17" s="173" t="s">
        <v>144</v>
      </c>
    </row>
    <row r="18" spans="1:10" s="20" customFormat="1" ht="33.75" x14ac:dyDescent="0.45">
      <c r="A18" s="167"/>
      <c r="B18" s="168"/>
      <c r="C18" s="178"/>
      <c r="D18" s="178"/>
      <c r="E18" s="167"/>
      <c r="F18" s="180"/>
      <c r="G18" s="174"/>
      <c r="H18" s="179"/>
      <c r="I18" s="176"/>
      <c r="J18" s="177">
        <v>243909</v>
      </c>
    </row>
    <row r="19" spans="1:10" s="20" customFormat="1" ht="32.25" customHeight="1" x14ac:dyDescent="0.45">
      <c r="A19" s="170">
        <v>7</v>
      </c>
      <c r="B19" s="168" t="s">
        <v>157</v>
      </c>
      <c r="C19" s="169">
        <v>166500</v>
      </c>
      <c r="D19" s="169">
        <v>166500</v>
      </c>
      <c r="E19" s="181" t="s">
        <v>14</v>
      </c>
      <c r="F19" s="182" t="s">
        <v>158</v>
      </c>
      <c r="G19" s="182" t="s">
        <v>158</v>
      </c>
      <c r="H19" s="183">
        <v>166500</v>
      </c>
      <c r="I19" s="184" t="s">
        <v>208</v>
      </c>
      <c r="J19" s="173" t="s">
        <v>147</v>
      </c>
    </row>
    <row r="20" spans="1:10" s="20" customFormat="1" ht="34.5" customHeight="1" x14ac:dyDescent="0.45">
      <c r="A20" s="174"/>
      <c r="B20" s="168"/>
      <c r="C20" s="169"/>
      <c r="D20" s="169"/>
      <c r="E20" s="181"/>
      <c r="F20" s="185">
        <v>166500</v>
      </c>
      <c r="G20" s="186">
        <v>166500</v>
      </c>
      <c r="H20" s="187"/>
      <c r="I20" s="188" t="s">
        <v>209</v>
      </c>
      <c r="J20" s="177">
        <v>243907</v>
      </c>
    </row>
    <row r="21" spans="1:10" s="20" customFormat="1" ht="39.75" customHeight="1" x14ac:dyDescent="0.45">
      <c r="A21" s="170">
        <v>8</v>
      </c>
      <c r="B21" s="189" t="s">
        <v>159</v>
      </c>
      <c r="C21" s="169">
        <v>288000</v>
      </c>
      <c r="D21" s="169">
        <v>288000</v>
      </c>
      <c r="E21" s="181" t="s">
        <v>14</v>
      </c>
      <c r="F21" s="182" t="s">
        <v>158</v>
      </c>
      <c r="G21" s="182" t="s">
        <v>158</v>
      </c>
      <c r="H21" s="190">
        <v>288000</v>
      </c>
      <c r="I21" s="184" t="s">
        <v>208</v>
      </c>
      <c r="J21" s="173" t="s">
        <v>146</v>
      </c>
    </row>
    <row r="22" spans="1:10" s="30" customFormat="1" ht="39.75" customHeight="1" x14ac:dyDescent="0.45">
      <c r="A22" s="174"/>
      <c r="B22" s="189"/>
      <c r="C22" s="169"/>
      <c r="D22" s="169"/>
      <c r="E22" s="181"/>
      <c r="F22" s="185">
        <v>288000</v>
      </c>
      <c r="G22" s="186">
        <v>288000</v>
      </c>
      <c r="H22" s="191"/>
      <c r="I22" s="188" t="s">
        <v>209</v>
      </c>
      <c r="J22" s="177">
        <v>244273</v>
      </c>
    </row>
    <row r="23" spans="1:10" s="30" customFormat="1" ht="39.75" customHeight="1" x14ac:dyDescent="0.45">
      <c r="A23" s="170">
        <v>9</v>
      </c>
      <c r="B23" s="189" t="s">
        <v>160</v>
      </c>
      <c r="C23" s="169">
        <v>474000</v>
      </c>
      <c r="D23" s="169">
        <v>474000</v>
      </c>
      <c r="E23" s="181" t="s">
        <v>14</v>
      </c>
      <c r="F23" s="182" t="s">
        <v>161</v>
      </c>
      <c r="G23" s="182" t="s">
        <v>161</v>
      </c>
      <c r="H23" s="190">
        <v>474000</v>
      </c>
      <c r="I23" s="184" t="s">
        <v>208</v>
      </c>
      <c r="J23" s="173" t="s">
        <v>162</v>
      </c>
    </row>
    <row r="24" spans="1:10" s="20" customFormat="1" ht="39.75" customHeight="1" x14ac:dyDescent="0.45">
      <c r="A24" s="174"/>
      <c r="B24" s="189"/>
      <c r="C24" s="169"/>
      <c r="D24" s="169"/>
      <c r="E24" s="181"/>
      <c r="F24" s="186">
        <v>474000</v>
      </c>
      <c r="G24" s="186">
        <v>474000</v>
      </c>
      <c r="H24" s="191"/>
      <c r="I24" s="188" t="s">
        <v>209</v>
      </c>
      <c r="J24" s="192">
        <v>243915</v>
      </c>
    </row>
    <row r="25" spans="1:10" s="20" customFormat="1" ht="33.75" x14ac:dyDescent="0.45">
      <c r="A25" s="193"/>
      <c r="B25" s="194"/>
      <c r="C25" s="195"/>
      <c r="D25" s="195"/>
      <c r="E25" s="196"/>
      <c r="F25" s="197"/>
      <c r="G25" s="198"/>
      <c r="H25" s="199">
        <f>SUM(H7:H24)</f>
        <v>978305.28</v>
      </c>
      <c r="I25" s="200"/>
      <c r="J25" s="198"/>
    </row>
    <row r="26" spans="1:10" s="20" customFormat="1" ht="67.900000000000006" customHeight="1" x14ac:dyDescent="0.45">
      <c r="A26" s="201"/>
      <c r="B26" s="202" t="s">
        <v>165</v>
      </c>
      <c r="C26" s="203"/>
      <c r="D26" s="203"/>
      <c r="E26" s="201"/>
      <c r="F26" s="204"/>
      <c r="G26" s="204"/>
      <c r="H26" s="205"/>
      <c r="I26" s="204"/>
      <c r="J26" s="204"/>
    </row>
    <row r="27" spans="1:10" s="20" customFormat="1" ht="54" customHeight="1" x14ac:dyDescent="0.45">
      <c r="A27" s="201"/>
      <c r="B27" s="206" t="s">
        <v>120</v>
      </c>
      <c r="C27" s="207" t="s">
        <v>121</v>
      </c>
      <c r="D27" s="207" t="s">
        <v>122</v>
      </c>
      <c r="E27" s="201"/>
      <c r="F27" s="204"/>
      <c r="G27" s="204"/>
      <c r="H27" s="205"/>
      <c r="I27" s="204"/>
      <c r="J27" s="204"/>
    </row>
    <row r="28" spans="1:10" s="20" customFormat="1" ht="36" customHeight="1" x14ac:dyDescent="0.45">
      <c r="A28" s="201"/>
      <c r="B28" s="51" t="s">
        <v>123</v>
      </c>
      <c r="C28" s="52" t="s">
        <v>163</v>
      </c>
      <c r="D28" s="208"/>
      <c r="E28" s="201"/>
      <c r="F28" s="204"/>
      <c r="G28" s="204"/>
      <c r="H28" s="205"/>
      <c r="I28" s="204"/>
      <c r="J28" s="204"/>
    </row>
    <row r="29" spans="1:10" s="20" customFormat="1" ht="36" customHeight="1" x14ac:dyDescent="0.45">
      <c r="A29" s="201"/>
      <c r="B29" s="51" t="s">
        <v>124</v>
      </c>
      <c r="C29" s="52">
        <v>0</v>
      </c>
      <c r="D29" s="208"/>
      <c r="E29" s="201"/>
      <c r="F29" s="204"/>
      <c r="G29" s="204"/>
      <c r="H29" s="205"/>
      <c r="I29" s="204"/>
      <c r="J29" s="204"/>
    </row>
    <row r="30" spans="1:10" s="20" customFormat="1" ht="36" customHeight="1" x14ac:dyDescent="0.45">
      <c r="A30" s="201"/>
      <c r="B30" s="51" t="s">
        <v>125</v>
      </c>
      <c r="C30" s="52" t="s">
        <v>207</v>
      </c>
      <c r="D30" s="208">
        <f>H25-D28</f>
        <v>978305.28</v>
      </c>
      <c r="E30" s="201"/>
      <c r="F30" s="204"/>
      <c r="G30" s="204"/>
      <c r="H30" s="205"/>
      <c r="I30" s="204"/>
      <c r="J30" s="204"/>
    </row>
    <row r="31" spans="1:10" s="20" customFormat="1" ht="36" customHeight="1" x14ac:dyDescent="0.45">
      <c r="A31" s="201"/>
      <c r="B31" s="51" t="s">
        <v>126</v>
      </c>
      <c r="C31" s="52">
        <v>0</v>
      </c>
      <c r="D31" s="208"/>
      <c r="E31" s="201"/>
      <c r="F31" s="204"/>
      <c r="G31" s="204"/>
      <c r="H31" s="205"/>
      <c r="I31" s="204"/>
      <c r="J31" s="204"/>
    </row>
    <row r="32" spans="1:10" s="20" customFormat="1" ht="36" customHeight="1" x14ac:dyDescent="0.45">
      <c r="A32" s="201"/>
      <c r="B32" s="51" t="s">
        <v>127</v>
      </c>
      <c r="C32" s="52">
        <v>0</v>
      </c>
      <c r="D32" s="208"/>
      <c r="E32" s="201"/>
      <c r="F32" s="204"/>
      <c r="G32" s="204"/>
      <c r="H32" s="205"/>
      <c r="I32" s="204"/>
      <c r="J32" s="204"/>
    </row>
    <row r="33" spans="1:10" s="13" customFormat="1" ht="94.5" customHeight="1" x14ac:dyDescent="0.45">
      <c r="A33" s="14"/>
      <c r="B33" s="14"/>
      <c r="C33" s="98"/>
      <c r="D33" s="98"/>
      <c r="E33" s="14"/>
      <c r="F33" s="14"/>
      <c r="G33" s="14"/>
      <c r="H33" s="65"/>
      <c r="I33" s="14"/>
      <c r="J33" s="14"/>
    </row>
    <row r="34" spans="1:10" s="13" customFormat="1" ht="105" customHeight="1" x14ac:dyDescent="0.45">
      <c r="A34" s="14"/>
      <c r="B34" s="14"/>
      <c r="C34" s="98"/>
      <c r="D34" s="98"/>
      <c r="E34" s="14"/>
      <c r="F34" s="14"/>
      <c r="G34" s="14"/>
      <c r="H34" s="65"/>
      <c r="I34" s="14"/>
      <c r="J34" s="14"/>
    </row>
    <row r="35" spans="1:10" s="13" customFormat="1" ht="94.5" customHeight="1" x14ac:dyDescent="0.45">
      <c r="A35" s="14"/>
      <c r="B35" s="14"/>
      <c r="C35" s="98"/>
      <c r="D35" s="98"/>
      <c r="E35" s="14"/>
      <c r="F35" s="14"/>
      <c r="G35" s="14"/>
      <c r="H35" s="65"/>
      <c r="I35" s="14"/>
      <c r="J35" s="14"/>
    </row>
    <row r="36" spans="1:10" s="13" customFormat="1" ht="94.5" customHeight="1" x14ac:dyDescent="0.45">
      <c r="A36" s="14"/>
      <c r="B36" s="14"/>
      <c r="C36" s="98"/>
      <c r="D36" s="98"/>
      <c r="E36" s="14"/>
      <c r="F36" s="14"/>
      <c r="G36" s="14"/>
      <c r="H36" s="65"/>
      <c r="I36" s="14"/>
      <c r="J36" s="14"/>
    </row>
    <row r="37" spans="1:10" s="13" customFormat="1" ht="76.900000000000006" customHeight="1" x14ac:dyDescent="0.45">
      <c r="A37" s="14"/>
      <c r="B37" s="14"/>
      <c r="C37" s="98"/>
      <c r="D37" s="98"/>
      <c r="E37" s="14"/>
      <c r="F37" s="14"/>
      <c r="G37" s="14"/>
      <c r="H37" s="65"/>
      <c r="I37" s="14"/>
      <c r="J37" s="14"/>
    </row>
    <row r="38" spans="1:10" s="13" customFormat="1" ht="67.900000000000006" customHeight="1" x14ac:dyDescent="0.45">
      <c r="A38" s="14"/>
      <c r="B38" s="14"/>
      <c r="C38" s="98"/>
      <c r="D38" s="98"/>
      <c r="E38" s="14"/>
      <c r="F38" s="14"/>
      <c r="G38" s="14"/>
      <c r="H38" s="65"/>
      <c r="I38" s="14"/>
      <c r="J38" s="14"/>
    </row>
    <row r="39" spans="1:10" s="13" customFormat="1" ht="67.900000000000006" customHeight="1" x14ac:dyDescent="0.45">
      <c r="A39" s="14"/>
      <c r="B39" s="14"/>
      <c r="C39" s="98"/>
      <c r="D39" s="98"/>
      <c r="E39" s="14"/>
      <c r="F39" s="14"/>
      <c r="G39" s="14"/>
      <c r="H39" s="65"/>
      <c r="I39" s="14"/>
      <c r="J39" s="14"/>
    </row>
    <row r="40" spans="1:10" ht="67.900000000000006" customHeight="1" x14ac:dyDescent="0.45">
      <c r="A40" s="14"/>
      <c r="B40" s="14"/>
      <c r="C40" s="98"/>
      <c r="D40" s="98"/>
      <c r="E40" s="14"/>
      <c r="F40" s="14"/>
      <c r="G40" s="14"/>
      <c r="H40" s="65"/>
      <c r="I40" s="14"/>
      <c r="J40" s="14"/>
    </row>
    <row r="41" spans="1:10" ht="67.900000000000006" customHeight="1" x14ac:dyDescent="0.45">
      <c r="A41" s="13"/>
      <c r="B41" s="13"/>
      <c r="C41" s="99"/>
      <c r="D41" s="99"/>
      <c r="E41" s="13"/>
      <c r="F41" s="13"/>
      <c r="G41" s="13"/>
      <c r="H41" s="66"/>
      <c r="I41" s="13"/>
      <c r="J41" s="13"/>
    </row>
    <row r="42" spans="1:10" ht="67.900000000000006" customHeight="1" x14ac:dyDescent="0.45">
      <c r="B42" s="1"/>
      <c r="C42" s="8"/>
      <c r="D42" s="8"/>
      <c r="E42" s="1"/>
      <c r="F42" s="1"/>
      <c r="G42" s="1"/>
      <c r="H42" s="67"/>
      <c r="I42" s="1"/>
      <c r="J42" s="1"/>
    </row>
    <row r="43" spans="1:10" s="13" customFormat="1" ht="67.900000000000006" customHeight="1" x14ac:dyDescent="0.45">
      <c r="A43" s="1"/>
      <c r="B43" s="1"/>
      <c r="C43" s="8"/>
      <c r="D43" s="8"/>
      <c r="E43" s="1"/>
      <c r="F43" s="1"/>
      <c r="G43" s="1"/>
      <c r="H43" s="67"/>
      <c r="I43" s="1"/>
      <c r="J43" s="1"/>
    </row>
    <row r="44" spans="1:10" ht="67.900000000000006" customHeight="1" x14ac:dyDescent="0.45">
      <c r="B44" s="1"/>
      <c r="C44" s="8"/>
      <c r="D44" s="8"/>
      <c r="E44" s="1"/>
      <c r="F44" s="1"/>
      <c r="G44" s="1"/>
      <c r="H44" s="67"/>
      <c r="I44" s="1"/>
      <c r="J44" s="1"/>
    </row>
    <row r="45" spans="1:10" ht="67.900000000000006" customHeight="1" x14ac:dyDescent="0.45">
      <c r="B45" s="1"/>
      <c r="C45" s="8"/>
      <c r="D45" s="8"/>
      <c r="E45" s="1"/>
      <c r="F45" s="1"/>
      <c r="G45" s="1"/>
      <c r="H45" s="67"/>
      <c r="I45" s="1"/>
      <c r="J45" s="1"/>
    </row>
    <row r="46" spans="1:10" ht="67.900000000000006" customHeight="1" x14ac:dyDescent="0.45">
      <c r="B46" s="1"/>
      <c r="C46" s="8"/>
      <c r="D46" s="8"/>
      <c r="E46" s="1"/>
      <c r="F46" s="1"/>
      <c r="G46" s="1"/>
      <c r="H46" s="67"/>
      <c r="I46" s="1"/>
      <c r="J46" s="1"/>
    </row>
    <row r="47" spans="1:10" ht="67.900000000000006" customHeight="1" x14ac:dyDescent="0.45">
      <c r="B47" s="1"/>
      <c r="C47" s="8"/>
      <c r="D47" s="8"/>
      <c r="E47" s="1"/>
      <c r="F47" s="1"/>
      <c r="G47" s="1"/>
      <c r="H47" s="67"/>
      <c r="I47" s="1"/>
      <c r="J47" s="1"/>
    </row>
    <row r="48" spans="1:10" ht="67.900000000000006" customHeight="1" x14ac:dyDescent="0.45">
      <c r="B48" s="1"/>
      <c r="C48" s="8"/>
      <c r="D48" s="8"/>
      <c r="E48" s="1"/>
      <c r="F48" s="1"/>
      <c r="G48" s="1"/>
      <c r="H48" s="67"/>
      <c r="I48" s="1"/>
      <c r="J48" s="1"/>
    </row>
    <row r="49" spans="2:10" ht="67.900000000000006" customHeight="1" x14ac:dyDescent="0.45">
      <c r="B49" s="1"/>
      <c r="E49" s="1"/>
      <c r="F49" s="1"/>
      <c r="G49" s="1"/>
      <c r="H49" s="67"/>
      <c r="J49" s="1"/>
    </row>
    <row r="50" spans="2:10" ht="67.900000000000006" customHeight="1" x14ac:dyDescent="0.45">
      <c r="B50" s="1"/>
      <c r="F50" s="1"/>
      <c r="G50" s="1"/>
      <c r="H50" s="67"/>
    </row>
    <row r="51" spans="2:10" ht="67.900000000000006" customHeight="1" x14ac:dyDescent="0.45">
      <c r="F51" s="1"/>
    </row>
    <row r="52" spans="2:10" ht="67.900000000000006" customHeight="1" x14ac:dyDescent="0.45">
      <c r="F52" s="1"/>
    </row>
  </sheetData>
  <mergeCells count="82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F9:F10"/>
    <mergeCell ref="G9:G10"/>
    <mergeCell ref="F7:F8"/>
    <mergeCell ref="G7:G8"/>
    <mergeCell ref="C7:C8"/>
    <mergeCell ref="D7:D8"/>
    <mergeCell ref="E7:E8"/>
    <mergeCell ref="C11:C12"/>
    <mergeCell ref="D11:D12"/>
    <mergeCell ref="E11:E12"/>
    <mergeCell ref="C9:C10"/>
    <mergeCell ref="D9:D10"/>
    <mergeCell ref="E9:E10"/>
    <mergeCell ref="F11:F12"/>
    <mergeCell ref="G11:G12"/>
    <mergeCell ref="F13:F14"/>
    <mergeCell ref="G13:G14"/>
    <mergeCell ref="F15:F16"/>
    <mergeCell ref="G15:G16"/>
    <mergeCell ref="D15:D16"/>
    <mergeCell ref="E15:E16"/>
    <mergeCell ref="C13:C14"/>
    <mergeCell ref="D13:D14"/>
    <mergeCell ref="E13:E14"/>
    <mergeCell ref="D17:D18"/>
    <mergeCell ref="E17:E18"/>
    <mergeCell ref="A7:A8"/>
    <mergeCell ref="B7:B8"/>
    <mergeCell ref="H7:H8"/>
    <mergeCell ref="A9:A10"/>
    <mergeCell ref="B9:B10"/>
    <mergeCell ref="H9:H10"/>
    <mergeCell ref="A11:A12"/>
    <mergeCell ref="B11:B12"/>
    <mergeCell ref="H11:H12"/>
    <mergeCell ref="A13:A14"/>
    <mergeCell ref="B13:B14"/>
    <mergeCell ref="A15:A16"/>
    <mergeCell ref="B15:B16"/>
    <mergeCell ref="C15:C16"/>
    <mergeCell ref="I17:I18"/>
    <mergeCell ref="H13:H14"/>
    <mergeCell ref="H15:H16"/>
    <mergeCell ref="H17:H18"/>
    <mergeCell ref="H19:H20"/>
    <mergeCell ref="I7:I8"/>
    <mergeCell ref="I9:I10"/>
    <mergeCell ref="I11:I12"/>
    <mergeCell ref="I13:I14"/>
    <mergeCell ref="I15:I16"/>
    <mergeCell ref="A23:A24"/>
    <mergeCell ref="C19:C20"/>
    <mergeCell ref="F17:F18"/>
    <mergeCell ref="G17:G18"/>
    <mergeCell ref="A19:A20"/>
    <mergeCell ref="A21:A22"/>
    <mergeCell ref="B19:B20"/>
    <mergeCell ref="D19:D20"/>
    <mergeCell ref="E19:E20"/>
    <mergeCell ref="B21:B22"/>
    <mergeCell ref="C21:C22"/>
    <mergeCell ref="D21:D22"/>
    <mergeCell ref="E21:E22"/>
    <mergeCell ref="A17:A18"/>
    <mergeCell ref="B17:B18"/>
    <mergeCell ref="C17:C18"/>
    <mergeCell ref="H21:H22"/>
    <mergeCell ref="H23:H24"/>
    <mergeCell ref="B23:B24"/>
    <mergeCell ref="C23:C24"/>
    <mergeCell ref="D23:D24"/>
    <mergeCell ref="E23:E24"/>
  </mergeCells>
  <phoneticPr fontId="5" type="noConversion"/>
  <pageMargins left="0.23622047244094499" right="0" top="0.196850393700787" bottom="0" header="0.31496062992126" footer="0.196850393700787"/>
  <pageSetup paperSize="9" scale="43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6B50-ABEF-4C0A-A330-9D73CD1A6FA1}">
  <sheetPr>
    <pageSetUpPr fitToPage="1"/>
  </sheetPr>
  <dimension ref="A1:CD84"/>
  <sheetViews>
    <sheetView showWhiteSpace="0" zoomScale="55" zoomScaleNormal="55" zoomScalePageLayoutView="40" workbookViewId="0">
      <selection activeCell="H55" sqref="H55:H56"/>
    </sheetView>
  </sheetViews>
  <sheetFormatPr defaultColWidth="9" defaultRowHeight="67.900000000000006" customHeight="1" x14ac:dyDescent="0.45"/>
  <cols>
    <col min="1" max="1" width="13.625" style="1" customWidth="1"/>
    <col min="2" max="2" width="71.625" style="7" customWidth="1"/>
    <col min="3" max="3" width="22.125" style="100" customWidth="1"/>
    <col min="4" max="4" width="26.125" style="101" customWidth="1"/>
    <col min="5" max="5" width="20.375" style="8" customWidth="1"/>
    <col min="6" max="6" width="33.875" style="6" customWidth="1"/>
    <col min="7" max="7" width="32.375" style="7" customWidth="1"/>
    <col min="8" max="8" width="22.75" style="63" customWidth="1"/>
    <col min="9" max="9" width="36.875" style="8" customWidth="1"/>
    <col min="10" max="10" width="38.375" style="6" customWidth="1"/>
    <col min="11" max="16384" width="9" style="1"/>
  </cols>
  <sheetData>
    <row r="1" spans="1:82" ht="45.6" customHeight="1" x14ac:dyDescent="0.45">
      <c r="A1" s="126" t="s">
        <v>174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82" ht="37.15" customHeight="1" x14ac:dyDescent="0.45">
      <c r="A2" s="126" t="s">
        <v>136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82" ht="41.45" customHeight="1" x14ac:dyDescent="0.45">
      <c r="A3" s="126" t="s">
        <v>166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82" ht="13.9" customHeight="1" x14ac:dyDescent="0.45">
      <c r="A4" s="2"/>
      <c r="B4" s="3"/>
      <c r="C4" s="4"/>
      <c r="D4" s="5"/>
      <c r="E4" s="2"/>
    </row>
    <row r="5" spans="1:82" ht="48.6" customHeight="1" x14ac:dyDescent="0.45">
      <c r="A5" s="127" t="s">
        <v>1</v>
      </c>
      <c r="B5" s="127" t="s">
        <v>2</v>
      </c>
      <c r="C5" s="129" t="s">
        <v>4</v>
      </c>
      <c r="D5" s="129" t="s">
        <v>3</v>
      </c>
      <c r="E5" s="127" t="s">
        <v>5</v>
      </c>
      <c r="F5" s="42" t="s">
        <v>11</v>
      </c>
      <c r="G5" s="131" t="s">
        <v>6</v>
      </c>
      <c r="H5" s="130" t="s">
        <v>119</v>
      </c>
      <c r="I5" s="43" t="s">
        <v>9</v>
      </c>
      <c r="J5" s="54" t="s">
        <v>8</v>
      </c>
    </row>
    <row r="6" spans="1:82" ht="49.9" customHeight="1" x14ac:dyDescent="0.45">
      <c r="A6" s="128"/>
      <c r="B6" s="128"/>
      <c r="C6" s="130"/>
      <c r="D6" s="130"/>
      <c r="E6" s="128"/>
      <c r="F6" s="54" t="s">
        <v>12</v>
      </c>
      <c r="G6" s="132"/>
      <c r="H6" s="133"/>
      <c r="I6" s="43" t="s">
        <v>10</v>
      </c>
      <c r="J6" s="55" t="s">
        <v>7</v>
      </c>
    </row>
    <row r="7" spans="1:82" s="20" customFormat="1" ht="33" customHeight="1" x14ac:dyDescent="0.45">
      <c r="A7" s="124">
        <v>1</v>
      </c>
      <c r="B7" s="158" t="s">
        <v>167</v>
      </c>
      <c r="C7" s="115">
        <v>5010</v>
      </c>
      <c r="D7" s="115">
        <v>5010</v>
      </c>
      <c r="E7" s="117" t="s">
        <v>14</v>
      </c>
      <c r="F7" s="117" t="s">
        <v>186</v>
      </c>
      <c r="G7" s="117" t="s">
        <v>186</v>
      </c>
      <c r="H7" s="140">
        <v>5010</v>
      </c>
      <c r="I7" s="121" t="s">
        <v>13</v>
      </c>
      <c r="J7" s="106" t="s">
        <v>162</v>
      </c>
    </row>
    <row r="8" spans="1:82" s="20" customFormat="1" ht="33" customHeight="1" x14ac:dyDescent="0.45">
      <c r="A8" s="124"/>
      <c r="B8" s="159"/>
      <c r="C8" s="115"/>
      <c r="D8" s="115"/>
      <c r="E8" s="118"/>
      <c r="F8" s="119"/>
      <c r="G8" s="119"/>
      <c r="H8" s="140"/>
      <c r="I8" s="122"/>
      <c r="J8" s="107">
        <v>243923</v>
      </c>
    </row>
    <row r="9" spans="1:82" s="20" customFormat="1" ht="33" customHeight="1" x14ac:dyDescent="0.45">
      <c r="A9" s="124">
        <v>2</v>
      </c>
      <c r="B9" s="120" t="s">
        <v>168</v>
      </c>
      <c r="C9" s="115">
        <v>22000</v>
      </c>
      <c r="D9" s="115">
        <v>22000</v>
      </c>
      <c r="E9" s="116" t="s">
        <v>14</v>
      </c>
      <c r="F9" s="95" t="s">
        <v>187</v>
      </c>
      <c r="G9" s="95" t="s">
        <v>187</v>
      </c>
      <c r="H9" s="155">
        <v>22000</v>
      </c>
      <c r="I9" s="104" t="s">
        <v>208</v>
      </c>
      <c r="J9" s="106" t="s">
        <v>199</v>
      </c>
    </row>
    <row r="10" spans="1:82" s="20" customFormat="1" ht="33" customHeight="1" x14ac:dyDescent="0.45">
      <c r="A10" s="124"/>
      <c r="B10" s="120"/>
      <c r="C10" s="115"/>
      <c r="D10" s="115"/>
      <c r="E10" s="116"/>
      <c r="F10" s="102">
        <v>22000</v>
      </c>
      <c r="G10" s="102">
        <v>22000</v>
      </c>
      <c r="H10" s="155"/>
      <c r="I10" s="105" t="s">
        <v>209</v>
      </c>
      <c r="J10" s="107">
        <v>243929</v>
      </c>
    </row>
    <row r="11" spans="1:82" s="20" customFormat="1" ht="33" customHeight="1" x14ac:dyDescent="0.45">
      <c r="A11" s="124">
        <v>3</v>
      </c>
      <c r="B11" s="120" t="s">
        <v>139</v>
      </c>
      <c r="C11" s="115">
        <v>1650</v>
      </c>
      <c r="D11" s="115">
        <v>1650</v>
      </c>
      <c r="E11" s="116" t="s">
        <v>14</v>
      </c>
      <c r="F11" s="95" t="s">
        <v>188</v>
      </c>
      <c r="G11" s="95" t="s">
        <v>188</v>
      </c>
      <c r="H11" s="155">
        <v>1650</v>
      </c>
      <c r="I11" s="156" t="s">
        <v>13</v>
      </c>
      <c r="J11" s="106" t="s">
        <v>200</v>
      </c>
    </row>
    <row r="12" spans="1:82" s="20" customFormat="1" ht="33" customHeight="1" x14ac:dyDescent="0.45">
      <c r="A12" s="124"/>
      <c r="B12" s="120"/>
      <c r="C12" s="115"/>
      <c r="D12" s="115"/>
      <c r="E12" s="116"/>
      <c r="F12" s="102">
        <v>1650</v>
      </c>
      <c r="G12" s="102">
        <v>1650</v>
      </c>
      <c r="H12" s="155"/>
      <c r="I12" s="157"/>
      <c r="J12" s="107">
        <v>243929</v>
      </c>
    </row>
    <row r="13" spans="1:82" s="20" customFormat="1" ht="33" customHeight="1" x14ac:dyDescent="0.45">
      <c r="A13" s="124">
        <v>4</v>
      </c>
      <c r="B13" s="120" t="s">
        <v>170</v>
      </c>
      <c r="C13" s="115">
        <v>4860</v>
      </c>
      <c r="D13" s="115">
        <v>4860</v>
      </c>
      <c r="E13" s="116" t="s">
        <v>14</v>
      </c>
      <c r="F13" s="95" t="s">
        <v>189</v>
      </c>
      <c r="G13" s="95" t="s">
        <v>189</v>
      </c>
      <c r="H13" s="155">
        <v>4860</v>
      </c>
      <c r="I13" s="121" t="s">
        <v>13</v>
      </c>
      <c r="J13" s="106" t="s">
        <v>201</v>
      </c>
    </row>
    <row r="14" spans="1:82" s="20" customFormat="1" ht="33" customHeight="1" x14ac:dyDescent="0.45">
      <c r="A14" s="124"/>
      <c r="B14" s="120"/>
      <c r="C14" s="115"/>
      <c r="D14" s="115"/>
      <c r="E14" s="116"/>
      <c r="F14" s="102">
        <v>4860</v>
      </c>
      <c r="G14" s="102">
        <v>4860</v>
      </c>
      <c r="H14" s="155"/>
      <c r="I14" s="122"/>
      <c r="J14" s="107">
        <v>243929</v>
      </c>
    </row>
    <row r="15" spans="1:82" s="20" customFormat="1" ht="50.25" customHeight="1" x14ac:dyDescent="0.45">
      <c r="A15" s="124">
        <v>5</v>
      </c>
      <c r="B15" s="120" t="s">
        <v>171</v>
      </c>
      <c r="C15" s="115">
        <v>10000</v>
      </c>
      <c r="D15" s="115">
        <v>10000</v>
      </c>
      <c r="E15" s="124" t="s">
        <v>14</v>
      </c>
      <c r="F15" s="117" t="s">
        <v>190</v>
      </c>
      <c r="G15" s="117" t="s">
        <v>190</v>
      </c>
      <c r="H15" s="140">
        <v>10000</v>
      </c>
      <c r="I15" s="121" t="s">
        <v>13</v>
      </c>
      <c r="J15" s="106" t="s">
        <v>202</v>
      </c>
    </row>
    <row r="16" spans="1:82" s="84" customFormat="1" ht="39" customHeight="1" x14ac:dyDescent="0.45">
      <c r="A16" s="124"/>
      <c r="B16" s="120"/>
      <c r="C16" s="115"/>
      <c r="D16" s="115"/>
      <c r="E16" s="124"/>
      <c r="F16" s="118"/>
      <c r="G16" s="118"/>
      <c r="H16" s="140"/>
      <c r="I16" s="122"/>
      <c r="J16" s="107">
        <v>243930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</row>
    <row r="17" spans="1:82" s="20" customFormat="1" ht="33.75" customHeight="1" x14ac:dyDescent="0.45">
      <c r="A17" s="124">
        <v>6</v>
      </c>
      <c r="B17" s="120" t="s">
        <v>172</v>
      </c>
      <c r="C17" s="124">
        <v>750</v>
      </c>
      <c r="D17" s="124">
        <v>750</v>
      </c>
      <c r="E17" s="124" t="s">
        <v>14</v>
      </c>
      <c r="F17" s="117" t="s">
        <v>179</v>
      </c>
      <c r="G17" s="117" t="s">
        <v>175</v>
      </c>
      <c r="H17" s="141">
        <v>750</v>
      </c>
      <c r="I17" s="121" t="s">
        <v>13</v>
      </c>
      <c r="J17" s="106" t="s">
        <v>203</v>
      </c>
    </row>
    <row r="18" spans="1:82" s="20" customFormat="1" ht="30.75" x14ac:dyDescent="0.45">
      <c r="A18" s="124"/>
      <c r="B18" s="120"/>
      <c r="C18" s="124"/>
      <c r="D18" s="124"/>
      <c r="E18" s="124"/>
      <c r="F18" s="119"/>
      <c r="G18" s="118"/>
      <c r="H18" s="141"/>
      <c r="I18" s="122"/>
      <c r="J18" s="107">
        <v>243934</v>
      </c>
    </row>
    <row r="19" spans="1:82" s="20" customFormat="1" ht="30.75" x14ac:dyDescent="0.45">
      <c r="A19" s="117">
        <v>7</v>
      </c>
      <c r="B19" s="120" t="s">
        <v>173</v>
      </c>
      <c r="C19" s="115">
        <v>2000</v>
      </c>
      <c r="D19" s="115">
        <v>2000</v>
      </c>
      <c r="E19" s="116" t="s">
        <v>14</v>
      </c>
      <c r="F19" s="95" t="s">
        <v>176</v>
      </c>
      <c r="G19" s="95" t="s">
        <v>176</v>
      </c>
      <c r="H19" s="140">
        <v>2000</v>
      </c>
      <c r="I19" s="121" t="s">
        <v>13</v>
      </c>
      <c r="J19" s="106" t="s">
        <v>204</v>
      </c>
    </row>
    <row r="20" spans="1:82" s="20" customFormat="1" ht="34.5" customHeight="1" x14ac:dyDescent="0.45">
      <c r="A20" s="118"/>
      <c r="B20" s="120"/>
      <c r="C20" s="115"/>
      <c r="D20" s="115"/>
      <c r="E20" s="116"/>
      <c r="F20" s="103">
        <v>2000</v>
      </c>
      <c r="G20" s="102">
        <v>2000</v>
      </c>
      <c r="H20" s="140"/>
      <c r="I20" s="122"/>
      <c r="J20" s="107">
        <v>243934</v>
      </c>
    </row>
    <row r="21" spans="1:82" s="20" customFormat="1" ht="39.75" customHeight="1" x14ac:dyDescent="0.45">
      <c r="A21" s="117">
        <v>8</v>
      </c>
      <c r="B21" s="114" t="s">
        <v>159</v>
      </c>
      <c r="C21" s="125">
        <v>6240.24</v>
      </c>
      <c r="D21" s="125">
        <v>6240.24</v>
      </c>
      <c r="E21" s="116" t="s">
        <v>14</v>
      </c>
      <c r="F21" s="95" t="s">
        <v>177</v>
      </c>
      <c r="G21" s="95" t="s">
        <v>177</v>
      </c>
      <c r="H21" s="123">
        <v>6240.24</v>
      </c>
      <c r="I21" s="121" t="s">
        <v>13</v>
      </c>
      <c r="J21" s="106" t="s">
        <v>169</v>
      </c>
    </row>
    <row r="22" spans="1:82" s="30" customFormat="1" ht="39.75" customHeight="1" x14ac:dyDescent="0.45">
      <c r="A22" s="118"/>
      <c r="B22" s="114"/>
      <c r="C22" s="125"/>
      <c r="D22" s="125"/>
      <c r="E22" s="134"/>
      <c r="F22" s="111">
        <v>6240.24</v>
      </c>
      <c r="G22" s="111">
        <v>6240.24</v>
      </c>
      <c r="H22" s="123"/>
      <c r="I22" s="122"/>
      <c r="J22" s="107">
        <v>243943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</row>
    <row r="23" spans="1:82" s="30" customFormat="1" ht="39.75" customHeight="1" x14ac:dyDescent="0.45">
      <c r="A23" s="117">
        <v>9</v>
      </c>
      <c r="B23" s="114" t="s">
        <v>170</v>
      </c>
      <c r="C23" s="152">
        <v>400</v>
      </c>
      <c r="D23" s="154">
        <v>400</v>
      </c>
      <c r="E23" s="134" t="s">
        <v>14</v>
      </c>
      <c r="F23" s="110" t="s">
        <v>178</v>
      </c>
      <c r="G23" s="110" t="s">
        <v>178</v>
      </c>
      <c r="H23" s="148">
        <v>400</v>
      </c>
      <c r="I23" s="121" t="s">
        <v>13</v>
      </c>
      <c r="J23" s="95" t="s">
        <v>182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</row>
    <row r="24" spans="1:82" s="20" customFormat="1" ht="39.75" customHeight="1" x14ac:dyDescent="0.45">
      <c r="A24" s="118"/>
      <c r="B24" s="114"/>
      <c r="C24" s="152"/>
      <c r="D24" s="154"/>
      <c r="E24" s="135"/>
      <c r="F24" s="102">
        <v>400</v>
      </c>
      <c r="G24" s="102">
        <v>400</v>
      </c>
      <c r="H24" s="148"/>
      <c r="I24" s="122"/>
      <c r="J24" s="107">
        <v>243943</v>
      </c>
    </row>
    <row r="25" spans="1:82" s="20" customFormat="1" ht="39.75" customHeight="1" x14ac:dyDescent="0.45">
      <c r="A25" s="117">
        <v>10</v>
      </c>
      <c r="B25" s="149" t="s">
        <v>180</v>
      </c>
      <c r="C25" s="151">
        <v>2250</v>
      </c>
      <c r="D25" s="151">
        <v>2250</v>
      </c>
      <c r="E25" s="134" t="s">
        <v>14</v>
      </c>
      <c r="F25" s="117" t="s">
        <v>181</v>
      </c>
      <c r="G25" s="117" t="s">
        <v>181</v>
      </c>
      <c r="H25" s="153">
        <v>2250</v>
      </c>
      <c r="I25" s="121" t="s">
        <v>13</v>
      </c>
      <c r="J25" s="95" t="s">
        <v>205</v>
      </c>
    </row>
    <row r="26" spans="1:82" s="20" customFormat="1" ht="39.75" customHeight="1" x14ac:dyDescent="0.45">
      <c r="A26" s="118"/>
      <c r="B26" s="150"/>
      <c r="C26" s="152"/>
      <c r="D26" s="152"/>
      <c r="E26" s="135"/>
      <c r="F26" s="118"/>
      <c r="G26" s="118"/>
      <c r="H26" s="148"/>
      <c r="I26" s="122"/>
      <c r="J26" s="107">
        <v>243947</v>
      </c>
    </row>
    <row r="27" spans="1:82" s="20" customFormat="1" ht="39.75" customHeight="1" x14ac:dyDescent="0.45">
      <c r="A27" s="117">
        <v>11</v>
      </c>
      <c r="B27" s="138" t="s">
        <v>183</v>
      </c>
      <c r="C27" s="144">
        <v>19745</v>
      </c>
      <c r="D27" s="146">
        <v>19745</v>
      </c>
      <c r="E27" s="134" t="s">
        <v>14</v>
      </c>
      <c r="F27" s="136" t="s">
        <v>185</v>
      </c>
      <c r="G27" s="136" t="s">
        <v>185</v>
      </c>
      <c r="H27" s="142">
        <v>19745</v>
      </c>
      <c r="I27" s="121" t="s">
        <v>13</v>
      </c>
      <c r="J27" s="106" t="s">
        <v>145</v>
      </c>
    </row>
    <row r="28" spans="1:82" s="20" customFormat="1" ht="39.75" customHeight="1" x14ac:dyDescent="0.45">
      <c r="A28" s="118"/>
      <c r="B28" s="139"/>
      <c r="C28" s="145"/>
      <c r="D28" s="147"/>
      <c r="E28" s="135"/>
      <c r="F28" s="137"/>
      <c r="G28" s="137"/>
      <c r="H28" s="143"/>
      <c r="I28" s="122"/>
      <c r="J28" s="107">
        <v>243928</v>
      </c>
    </row>
    <row r="29" spans="1:82" s="20" customFormat="1" ht="39.75" customHeight="1" x14ac:dyDescent="0.45">
      <c r="A29" s="117">
        <v>12</v>
      </c>
      <c r="B29" s="138" t="s">
        <v>191</v>
      </c>
      <c r="C29" s="115">
        <v>3560</v>
      </c>
      <c r="D29" s="115">
        <v>3560</v>
      </c>
      <c r="E29" s="134" t="s">
        <v>14</v>
      </c>
      <c r="F29" s="112" t="s">
        <v>195</v>
      </c>
      <c r="G29" s="112" t="s">
        <v>195</v>
      </c>
      <c r="H29" s="140">
        <v>3560</v>
      </c>
      <c r="I29" s="121" t="s">
        <v>13</v>
      </c>
      <c r="J29" s="106" t="s">
        <v>147</v>
      </c>
    </row>
    <row r="30" spans="1:82" s="20" customFormat="1" ht="39.75" customHeight="1" x14ac:dyDescent="0.45">
      <c r="A30" s="118"/>
      <c r="B30" s="139"/>
      <c r="C30" s="115"/>
      <c r="D30" s="115"/>
      <c r="E30" s="135"/>
      <c r="F30" s="113">
        <v>3560</v>
      </c>
      <c r="G30" s="113">
        <v>3560</v>
      </c>
      <c r="H30" s="140"/>
      <c r="I30" s="122"/>
      <c r="J30" s="107">
        <v>243929</v>
      </c>
    </row>
    <row r="31" spans="1:82" s="20" customFormat="1" ht="39.75" customHeight="1" x14ac:dyDescent="0.45">
      <c r="A31" s="117">
        <v>13</v>
      </c>
      <c r="B31" s="138" t="s">
        <v>192</v>
      </c>
      <c r="C31" s="124">
        <v>965</v>
      </c>
      <c r="D31" s="124">
        <v>965</v>
      </c>
      <c r="E31" s="134" t="s">
        <v>14</v>
      </c>
      <c r="F31" s="95" t="s">
        <v>196</v>
      </c>
      <c r="G31" s="95" t="s">
        <v>196</v>
      </c>
      <c r="H31" s="141">
        <v>965</v>
      </c>
      <c r="I31" s="121" t="s">
        <v>13</v>
      </c>
      <c r="J31" s="106" t="s">
        <v>146</v>
      </c>
    </row>
    <row r="32" spans="1:82" s="20" customFormat="1" ht="39.75" customHeight="1" x14ac:dyDescent="0.45">
      <c r="A32" s="118"/>
      <c r="B32" s="139"/>
      <c r="C32" s="124"/>
      <c r="D32" s="124"/>
      <c r="E32" s="135"/>
      <c r="F32" s="96">
        <v>965</v>
      </c>
      <c r="G32" s="96">
        <v>965</v>
      </c>
      <c r="H32" s="141"/>
      <c r="I32" s="122"/>
      <c r="J32" s="107">
        <v>243933</v>
      </c>
    </row>
    <row r="33" spans="1:10" s="20" customFormat="1" ht="39.75" customHeight="1" x14ac:dyDescent="0.45">
      <c r="A33" s="117">
        <v>14</v>
      </c>
      <c r="B33" s="138" t="s">
        <v>193</v>
      </c>
      <c r="C33" s="115">
        <v>8600</v>
      </c>
      <c r="D33" s="115">
        <v>8600</v>
      </c>
      <c r="E33" s="134" t="s">
        <v>14</v>
      </c>
      <c r="F33" s="95" t="s">
        <v>197</v>
      </c>
      <c r="G33" s="95" t="s">
        <v>197</v>
      </c>
      <c r="H33" s="140">
        <v>8600</v>
      </c>
      <c r="I33" s="121" t="s">
        <v>13</v>
      </c>
      <c r="J33" s="106" t="s">
        <v>199</v>
      </c>
    </row>
    <row r="34" spans="1:10" s="20" customFormat="1" ht="39.75" customHeight="1" x14ac:dyDescent="0.45">
      <c r="A34" s="118"/>
      <c r="B34" s="139"/>
      <c r="C34" s="115"/>
      <c r="D34" s="115"/>
      <c r="E34" s="135"/>
      <c r="F34" s="102">
        <v>8600</v>
      </c>
      <c r="G34" s="102">
        <v>8600</v>
      </c>
      <c r="H34" s="140"/>
      <c r="I34" s="122"/>
      <c r="J34" s="107">
        <v>243942</v>
      </c>
    </row>
    <row r="35" spans="1:10" s="20" customFormat="1" ht="39.75" customHeight="1" x14ac:dyDescent="0.45">
      <c r="A35" s="117">
        <v>15</v>
      </c>
      <c r="B35" s="138" t="s">
        <v>193</v>
      </c>
      <c r="C35" s="115">
        <v>10800</v>
      </c>
      <c r="D35" s="115">
        <v>10800</v>
      </c>
      <c r="E35" s="134" t="s">
        <v>14</v>
      </c>
      <c r="F35" s="117" t="s">
        <v>198</v>
      </c>
      <c r="G35" s="117" t="s">
        <v>198</v>
      </c>
      <c r="H35" s="140">
        <v>10800</v>
      </c>
      <c r="I35" s="121" t="s">
        <v>13</v>
      </c>
      <c r="J35" s="106" t="s">
        <v>200</v>
      </c>
    </row>
    <row r="36" spans="1:10" s="20" customFormat="1" ht="39.75" customHeight="1" x14ac:dyDescent="0.45">
      <c r="A36" s="118"/>
      <c r="B36" s="139"/>
      <c r="C36" s="115"/>
      <c r="D36" s="115"/>
      <c r="E36" s="135"/>
      <c r="F36" s="118"/>
      <c r="G36" s="118"/>
      <c r="H36" s="140"/>
      <c r="I36" s="122"/>
      <c r="J36" s="107">
        <v>243942</v>
      </c>
    </row>
    <row r="37" spans="1:10" s="20" customFormat="1" ht="39.75" customHeight="1" x14ac:dyDescent="0.45">
      <c r="A37" s="117">
        <v>16</v>
      </c>
      <c r="B37" s="138" t="s">
        <v>194</v>
      </c>
      <c r="C37" s="115">
        <v>17190</v>
      </c>
      <c r="D37" s="115">
        <v>17190</v>
      </c>
      <c r="E37" s="134" t="s">
        <v>14</v>
      </c>
      <c r="F37" s="95" t="s">
        <v>184</v>
      </c>
      <c r="G37" s="95" t="s">
        <v>184</v>
      </c>
      <c r="H37" s="140">
        <v>17190</v>
      </c>
      <c r="I37" s="121" t="s">
        <v>13</v>
      </c>
      <c r="J37" s="106" t="s">
        <v>201</v>
      </c>
    </row>
    <row r="38" spans="1:10" s="20" customFormat="1" ht="39.75" customHeight="1" x14ac:dyDescent="0.45">
      <c r="A38" s="118"/>
      <c r="B38" s="139"/>
      <c r="C38" s="115"/>
      <c r="D38" s="115"/>
      <c r="E38" s="135"/>
      <c r="F38" s="103">
        <v>17190</v>
      </c>
      <c r="G38" s="102">
        <v>17191</v>
      </c>
      <c r="H38" s="140"/>
      <c r="I38" s="122"/>
      <c r="J38" s="107">
        <v>243942</v>
      </c>
    </row>
    <row r="39" spans="1:10" s="20" customFormat="1" ht="39.75" customHeight="1" x14ac:dyDescent="0.45">
      <c r="A39" s="117">
        <v>17</v>
      </c>
      <c r="B39" s="114" t="s">
        <v>210</v>
      </c>
      <c r="C39" s="115">
        <v>89000</v>
      </c>
      <c r="D39" s="115">
        <v>89000</v>
      </c>
      <c r="E39" s="134" t="s">
        <v>14</v>
      </c>
      <c r="F39" s="95" t="s">
        <v>216</v>
      </c>
      <c r="G39" s="95" t="s">
        <v>216</v>
      </c>
      <c r="H39" s="115">
        <v>89000</v>
      </c>
      <c r="I39" s="108" t="s">
        <v>208</v>
      </c>
      <c r="J39" s="106" t="s">
        <v>199</v>
      </c>
    </row>
    <row r="40" spans="1:10" s="20" customFormat="1" ht="39.75" customHeight="1" x14ac:dyDescent="0.45">
      <c r="A40" s="118"/>
      <c r="B40" s="114"/>
      <c r="C40" s="115"/>
      <c r="D40" s="115"/>
      <c r="E40" s="135"/>
      <c r="F40" s="102">
        <v>89000</v>
      </c>
      <c r="G40" s="102">
        <v>89001</v>
      </c>
      <c r="H40" s="115"/>
      <c r="I40" s="109" t="s">
        <v>209</v>
      </c>
      <c r="J40" s="107">
        <v>243927</v>
      </c>
    </row>
    <row r="41" spans="1:10" s="20" customFormat="1" ht="39.75" customHeight="1" x14ac:dyDescent="0.45">
      <c r="A41" s="117">
        <v>18</v>
      </c>
      <c r="B41" s="114" t="s">
        <v>211</v>
      </c>
      <c r="C41" s="115">
        <v>438000</v>
      </c>
      <c r="D41" s="115">
        <v>438000</v>
      </c>
      <c r="E41" s="134" t="s">
        <v>14</v>
      </c>
      <c r="F41" s="95" t="s">
        <v>217</v>
      </c>
      <c r="G41" s="95" t="s">
        <v>217</v>
      </c>
      <c r="H41" s="115">
        <v>438000</v>
      </c>
      <c r="I41" s="108" t="s">
        <v>208</v>
      </c>
      <c r="J41" s="106" t="s">
        <v>200</v>
      </c>
    </row>
    <row r="42" spans="1:10" s="20" customFormat="1" ht="39.75" customHeight="1" x14ac:dyDescent="0.45">
      <c r="A42" s="118"/>
      <c r="B42" s="114"/>
      <c r="C42" s="115"/>
      <c r="D42" s="115"/>
      <c r="E42" s="135"/>
      <c r="F42" s="102">
        <v>438000</v>
      </c>
      <c r="G42" s="102">
        <v>438000</v>
      </c>
      <c r="H42" s="115"/>
      <c r="I42" s="109" t="s">
        <v>209</v>
      </c>
      <c r="J42" s="107">
        <v>243929</v>
      </c>
    </row>
    <row r="43" spans="1:10" s="20" customFormat="1" ht="39.75" customHeight="1" x14ac:dyDescent="0.45">
      <c r="A43" s="117">
        <v>19</v>
      </c>
      <c r="B43" s="114" t="s">
        <v>212</v>
      </c>
      <c r="C43" s="115">
        <v>496000</v>
      </c>
      <c r="D43" s="115">
        <v>496000</v>
      </c>
      <c r="E43" s="134" t="s">
        <v>14</v>
      </c>
      <c r="F43" s="95" t="s">
        <v>218</v>
      </c>
      <c r="G43" s="95" t="s">
        <v>218</v>
      </c>
      <c r="H43" s="115">
        <v>496000</v>
      </c>
      <c r="I43" s="108" t="s">
        <v>208</v>
      </c>
      <c r="J43" s="106" t="s">
        <v>201</v>
      </c>
    </row>
    <row r="44" spans="1:10" s="20" customFormat="1" ht="39.75" customHeight="1" x14ac:dyDescent="0.45">
      <c r="A44" s="118"/>
      <c r="B44" s="114"/>
      <c r="C44" s="115"/>
      <c r="D44" s="115"/>
      <c r="E44" s="135"/>
      <c r="F44" s="102">
        <v>496000</v>
      </c>
      <c r="G44" s="102">
        <v>496001</v>
      </c>
      <c r="H44" s="115"/>
      <c r="I44" s="109" t="s">
        <v>209</v>
      </c>
      <c r="J44" s="107">
        <v>243933</v>
      </c>
    </row>
    <row r="45" spans="1:10" s="20" customFormat="1" ht="39.75" customHeight="1" x14ac:dyDescent="0.45">
      <c r="A45" s="117">
        <v>20</v>
      </c>
      <c r="B45" s="114" t="s">
        <v>213</v>
      </c>
      <c r="C45" s="115">
        <v>493000</v>
      </c>
      <c r="D45" s="115">
        <v>493000</v>
      </c>
      <c r="E45" s="134" t="s">
        <v>14</v>
      </c>
      <c r="F45" s="95" t="s">
        <v>218</v>
      </c>
      <c r="G45" s="95" t="s">
        <v>218</v>
      </c>
      <c r="H45" s="115">
        <v>493000</v>
      </c>
      <c r="I45" s="108" t="s">
        <v>208</v>
      </c>
      <c r="J45" s="106" t="s">
        <v>202</v>
      </c>
    </row>
    <row r="46" spans="1:10" s="20" customFormat="1" ht="39.75" customHeight="1" x14ac:dyDescent="0.45">
      <c r="A46" s="118"/>
      <c r="B46" s="114"/>
      <c r="C46" s="115"/>
      <c r="D46" s="115"/>
      <c r="E46" s="135"/>
      <c r="F46" s="102">
        <v>493000</v>
      </c>
      <c r="G46" s="102">
        <v>493001</v>
      </c>
      <c r="H46" s="115"/>
      <c r="I46" s="109" t="s">
        <v>209</v>
      </c>
      <c r="J46" s="107">
        <v>243936</v>
      </c>
    </row>
    <row r="47" spans="1:10" s="20" customFormat="1" ht="39.75" customHeight="1" x14ac:dyDescent="0.45">
      <c r="A47" s="117">
        <v>21</v>
      </c>
      <c r="B47" s="114" t="s">
        <v>214</v>
      </c>
      <c r="C47" s="115">
        <v>55000</v>
      </c>
      <c r="D47" s="115">
        <v>55000</v>
      </c>
      <c r="E47" s="134" t="s">
        <v>14</v>
      </c>
      <c r="F47" s="95" t="s">
        <v>219</v>
      </c>
      <c r="G47" s="95" t="s">
        <v>219</v>
      </c>
      <c r="H47" s="115">
        <v>55000</v>
      </c>
      <c r="I47" s="108" t="s">
        <v>208</v>
      </c>
      <c r="J47" s="106" t="s">
        <v>220</v>
      </c>
    </row>
    <row r="48" spans="1:10" s="20" customFormat="1" ht="39.75" customHeight="1" x14ac:dyDescent="0.45">
      <c r="A48" s="118"/>
      <c r="B48" s="114"/>
      <c r="C48" s="115"/>
      <c r="D48" s="115"/>
      <c r="E48" s="135"/>
      <c r="F48" s="102">
        <v>55000</v>
      </c>
      <c r="G48" s="102">
        <v>55001</v>
      </c>
      <c r="H48" s="115"/>
      <c r="I48" s="109" t="s">
        <v>209</v>
      </c>
      <c r="J48" s="107">
        <v>243936</v>
      </c>
    </row>
    <row r="49" spans="1:10" s="20" customFormat="1" ht="39.75" customHeight="1" x14ac:dyDescent="0.45">
      <c r="A49" s="117">
        <v>22</v>
      </c>
      <c r="B49" s="114" t="s">
        <v>215</v>
      </c>
      <c r="C49" s="115">
        <v>265000</v>
      </c>
      <c r="D49" s="115">
        <v>265000</v>
      </c>
      <c r="E49" s="134" t="s">
        <v>14</v>
      </c>
      <c r="F49" s="95" t="s">
        <v>161</v>
      </c>
      <c r="G49" s="95" t="s">
        <v>161</v>
      </c>
      <c r="H49" s="115">
        <v>265000</v>
      </c>
      <c r="I49" s="108" t="s">
        <v>208</v>
      </c>
      <c r="J49" s="106" t="s">
        <v>221</v>
      </c>
    </row>
    <row r="50" spans="1:10" s="20" customFormat="1" ht="39.75" customHeight="1" x14ac:dyDescent="0.45">
      <c r="A50" s="118"/>
      <c r="B50" s="114"/>
      <c r="C50" s="115"/>
      <c r="D50" s="115"/>
      <c r="E50" s="135"/>
      <c r="F50" s="102">
        <v>265000</v>
      </c>
      <c r="G50" s="102">
        <v>265000</v>
      </c>
      <c r="H50" s="115"/>
      <c r="I50" s="109" t="s">
        <v>209</v>
      </c>
      <c r="J50" s="107">
        <v>243942</v>
      </c>
    </row>
    <row r="51" spans="1:10" s="20" customFormat="1" ht="39.75" customHeight="1" x14ac:dyDescent="0.45">
      <c r="A51" s="117">
        <v>23</v>
      </c>
      <c r="B51" s="138" t="s">
        <v>222</v>
      </c>
      <c r="C51" s="136">
        <v>213000</v>
      </c>
      <c r="D51" s="136">
        <v>213000</v>
      </c>
      <c r="E51" s="134" t="s">
        <v>14</v>
      </c>
      <c r="F51" s="95" t="s">
        <v>158</v>
      </c>
      <c r="G51" s="95" t="s">
        <v>158</v>
      </c>
      <c r="H51" s="136">
        <v>213000</v>
      </c>
      <c r="I51" s="104" t="s">
        <v>208</v>
      </c>
      <c r="J51" s="95" t="s">
        <v>169</v>
      </c>
    </row>
    <row r="52" spans="1:10" s="20" customFormat="1" ht="39.75" customHeight="1" x14ac:dyDescent="0.45">
      <c r="A52" s="118"/>
      <c r="B52" s="139"/>
      <c r="C52" s="137"/>
      <c r="D52" s="137"/>
      <c r="E52" s="135"/>
      <c r="F52" s="102">
        <v>213000</v>
      </c>
      <c r="G52" s="102">
        <v>213000</v>
      </c>
      <c r="H52" s="137"/>
      <c r="I52" s="105" t="s">
        <v>209</v>
      </c>
      <c r="J52" s="107">
        <v>243943</v>
      </c>
    </row>
    <row r="53" spans="1:10" s="20" customFormat="1" ht="39.75" customHeight="1" x14ac:dyDescent="0.45">
      <c r="A53" s="117">
        <v>24</v>
      </c>
      <c r="B53" s="138" t="s">
        <v>223</v>
      </c>
      <c r="C53" s="136">
        <v>470000</v>
      </c>
      <c r="D53" s="136">
        <v>470000</v>
      </c>
      <c r="E53" s="134" t="s">
        <v>14</v>
      </c>
      <c r="F53" s="95" t="s">
        <v>158</v>
      </c>
      <c r="G53" s="95" t="s">
        <v>158</v>
      </c>
      <c r="H53" s="136">
        <v>470000</v>
      </c>
      <c r="I53" s="104" t="s">
        <v>208</v>
      </c>
      <c r="J53" s="95" t="s">
        <v>182</v>
      </c>
    </row>
    <row r="54" spans="1:10" s="20" customFormat="1" ht="39.75" customHeight="1" x14ac:dyDescent="0.45">
      <c r="A54" s="118"/>
      <c r="B54" s="139"/>
      <c r="C54" s="137"/>
      <c r="D54" s="137"/>
      <c r="E54" s="135"/>
      <c r="F54" s="102">
        <v>470000</v>
      </c>
      <c r="G54" s="102">
        <v>470000</v>
      </c>
      <c r="H54" s="137"/>
      <c r="I54" s="105" t="s">
        <v>209</v>
      </c>
      <c r="J54" s="107">
        <v>243950</v>
      </c>
    </row>
    <row r="55" spans="1:10" s="20" customFormat="1" ht="39.75" customHeight="1" x14ac:dyDescent="0.45">
      <c r="A55" s="117">
        <v>25</v>
      </c>
      <c r="B55" s="138" t="s">
        <v>224</v>
      </c>
      <c r="C55" s="136">
        <v>230000</v>
      </c>
      <c r="D55" s="136">
        <v>230000</v>
      </c>
      <c r="E55" s="134" t="s">
        <v>14</v>
      </c>
      <c r="F55" s="95" t="s">
        <v>225</v>
      </c>
      <c r="G55" s="95" t="s">
        <v>225</v>
      </c>
      <c r="H55" s="136">
        <v>230000</v>
      </c>
      <c r="I55" s="104" t="s">
        <v>208</v>
      </c>
      <c r="J55" s="95" t="s">
        <v>226</v>
      </c>
    </row>
    <row r="56" spans="1:10" s="20" customFormat="1" ht="51.75" customHeight="1" x14ac:dyDescent="0.45">
      <c r="A56" s="118"/>
      <c r="B56" s="139"/>
      <c r="C56" s="137"/>
      <c r="D56" s="137"/>
      <c r="E56" s="135"/>
      <c r="F56" s="102">
        <v>230000</v>
      </c>
      <c r="G56" s="102">
        <v>230000</v>
      </c>
      <c r="H56" s="137"/>
      <c r="I56" s="105" t="s">
        <v>209</v>
      </c>
      <c r="J56" s="107">
        <v>243950</v>
      </c>
    </row>
    <row r="57" spans="1:10" s="20" customFormat="1" ht="30.75" x14ac:dyDescent="0.45">
      <c r="A57" s="15"/>
      <c r="B57" s="33"/>
      <c r="C57" s="89"/>
      <c r="D57" s="89"/>
      <c r="E57" s="109"/>
      <c r="F57" s="85"/>
      <c r="G57" s="16"/>
      <c r="H57" s="28">
        <f>SUM(H7:H56)</f>
        <v>2865020.24</v>
      </c>
      <c r="I57" s="94"/>
      <c r="J57" s="85"/>
    </row>
    <row r="58" spans="1:10" s="20" customFormat="1" ht="67.900000000000006" customHeight="1" x14ac:dyDescent="0.45">
      <c r="A58" s="36"/>
      <c r="B58" s="90" t="s">
        <v>206</v>
      </c>
      <c r="C58" s="97"/>
      <c r="D58" s="97"/>
      <c r="E58" s="36"/>
      <c r="F58" s="47"/>
      <c r="G58" s="47"/>
      <c r="H58" s="48"/>
      <c r="I58" s="47"/>
      <c r="J58" s="47"/>
    </row>
    <row r="59" spans="1:10" s="20" customFormat="1" ht="54" customHeight="1" x14ac:dyDescent="0.45">
      <c r="A59" s="36"/>
      <c r="B59" s="91" t="s">
        <v>120</v>
      </c>
      <c r="C59" s="92" t="s">
        <v>121</v>
      </c>
      <c r="D59" s="92" t="s">
        <v>122</v>
      </c>
      <c r="E59" s="36"/>
      <c r="F59" s="47"/>
      <c r="G59" s="47"/>
      <c r="H59" s="48"/>
      <c r="I59" s="47"/>
      <c r="J59" s="47"/>
    </row>
    <row r="60" spans="1:10" s="20" customFormat="1" ht="36" customHeight="1" x14ac:dyDescent="0.45">
      <c r="A60" s="36"/>
      <c r="B60" s="35" t="s">
        <v>123</v>
      </c>
      <c r="C60" s="93" t="s">
        <v>163</v>
      </c>
      <c r="D60" s="88"/>
      <c r="E60" s="36"/>
      <c r="F60" s="47"/>
      <c r="G60" s="47"/>
      <c r="H60" s="48"/>
      <c r="I60" s="47"/>
      <c r="J60" s="47"/>
    </row>
    <row r="61" spans="1:10" s="20" customFormat="1" ht="36" customHeight="1" x14ac:dyDescent="0.45">
      <c r="A61" s="36"/>
      <c r="B61" s="35" t="s">
        <v>124</v>
      </c>
      <c r="C61" s="93">
        <v>0</v>
      </c>
      <c r="D61" s="88"/>
      <c r="E61" s="36"/>
      <c r="F61" s="47"/>
      <c r="G61" s="47"/>
      <c r="H61" s="48"/>
      <c r="I61" s="47"/>
      <c r="J61" s="47"/>
    </row>
    <row r="62" spans="1:10" s="20" customFormat="1" ht="36" customHeight="1" x14ac:dyDescent="0.45">
      <c r="A62" s="36"/>
      <c r="B62" s="35" t="s">
        <v>125</v>
      </c>
      <c r="C62" s="93" t="s">
        <v>131</v>
      </c>
      <c r="D62" s="88">
        <f>H57-D60</f>
        <v>2865020.24</v>
      </c>
      <c r="E62" s="36"/>
      <c r="F62" s="47"/>
      <c r="G62" s="47"/>
      <c r="H62" s="48"/>
      <c r="I62" s="47"/>
      <c r="J62" s="47"/>
    </row>
    <row r="63" spans="1:10" s="20" customFormat="1" ht="36" customHeight="1" x14ac:dyDescent="0.45">
      <c r="A63" s="36"/>
      <c r="B63" s="35" t="s">
        <v>126</v>
      </c>
      <c r="C63" s="93">
        <v>0</v>
      </c>
      <c r="D63" s="88"/>
      <c r="E63" s="36"/>
      <c r="F63" s="47"/>
      <c r="G63" s="47"/>
      <c r="H63" s="48"/>
      <c r="I63" s="47"/>
      <c r="J63" s="47"/>
    </row>
    <row r="64" spans="1:10" s="20" customFormat="1" ht="36" customHeight="1" x14ac:dyDescent="0.45">
      <c r="A64" s="36"/>
      <c r="B64" s="35" t="s">
        <v>127</v>
      </c>
      <c r="C64" s="93">
        <v>0</v>
      </c>
      <c r="D64" s="88"/>
      <c r="E64" s="36"/>
      <c r="F64" s="47"/>
      <c r="G64" s="47"/>
      <c r="H64" s="48"/>
      <c r="I64" s="47"/>
      <c r="J64" s="47"/>
    </row>
    <row r="65" spans="1:82" s="13" customFormat="1" ht="94.5" customHeight="1" x14ac:dyDescent="0.45">
      <c r="A65" s="14"/>
      <c r="B65" s="14"/>
      <c r="C65" s="98"/>
      <c r="D65" s="98"/>
      <c r="E65" s="14"/>
      <c r="F65" s="14"/>
      <c r="G65" s="14"/>
      <c r="H65" s="65"/>
      <c r="I65" s="14"/>
      <c r="J65" s="1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</row>
    <row r="66" spans="1:82" s="13" customFormat="1" ht="105" customHeight="1" x14ac:dyDescent="0.45">
      <c r="A66" s="14"/>
      <c r="B66" s="14"/>
      <c r="C66" s="98"/>
      <c r="D66" s="98"/>
      <c r="E66" s="14"/>
      <c r="F66" s="14"/>
      <c r="G66" s="14"/>
      <c r="H66" s="65"/>
      <c r="I66" s="14"/>
      <c r="J66" s="1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</row>
    <row r="67" spans="1:82" s="13" customFormat="1" ht="94.5" customHeight="1" x14ac:dyDescent="0.45">
      <c r="A67" s="14"/>
      <c r="B67" s="14"/>
      <c r="C67" s="98"/>
      <c r="D67" s="98"/>
      <c r="E67" s="14"/>
      <c r="F67" s="14"/>
      <c r="G67" s="14"/>
      <c r="H67" s="65"/>
      <c r="I67" s="14"/>
      <c r="J67" s="1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</row>
    <row r="68" spans="1:82" s="13" customFormat="1" ht="94.5" customHeight="1" x14ac:dyDescent="0.45">
      <c r="A68" s="14"/>
      <c r="B68" s="14"/>
      <c r="C68" s="98"/>
      <c r="D68" s="98"/>
      <c r="E68" s="14"/>
      <c r="F68" s="14"/>
      <c r="G68" s="14"/>
      <c r="H68" s="65"/>
      <c r="I68" s="14"/>
      <c r="J68" s="1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</row>
    <row r="69" spans="1:82" s="13" customFormat="1" ht="76.900000000000006" customHeight="1" x14ac:dyDescent="0.45">
      <c r="A69" s="14"/>
      <c r="B69" s="14"/>
      <c r="C69" s="98"/>
      <c r="D69" s="98"/>
      <c r="E69" s="14"/>
      <c r="F69" s="14"/>
      <c r="G69" s="14"/>
      <c r="H69" s="65"/>
      <c r="I69" s="14"/>
      <c r="J69" s="1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</row>
    <row r="70" spans="1:82" s="13" customFormat="1" ht="67.900000000000006" customHeight="1" x14ac:dyDescent="0.45">
      <c r="A70" s="14"/>
      <c r="B70" s="14"/>
      <c r="C70" s="98"/>
      <c r="D70" s="98"/>
      <c r="E70" s="14"/>
      <c r="F70" s="14"/>
      <c r="G70" s="14"/>
      <c r="H70" s="65"/>
      <c r="I70" s="14"/>
      <c r="J70" s="1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</row>
    <row r="71" spans="1:82" s="13" customFormat="1" ht="67.900000000000006" customHeight="1" x14ac:dyDescent="0.45">
      <c r="A71" s="14"/>
      <c r="B71" s="14"/>
      <c r="C71" s="98"/>
      <c r="D71" s="98"/>
      <c r="E71" s="14"/>
      <c r="F71" s="14"/>
      <c r="G71" s="14"/>
      <c r="H71" s="65"/>
      <c r="I71" s="14"/>
      <c r="J71" s="1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</row>
    <row r="72" spans="1:82" ht="67.900000000000006" customHeight="1" x14ac:dyDescent="0.45">
      <c r="A72" s="14"/>
      <c r="B72" s="14"/>
      <c r="C72" s="98"/>
      <c r="D72" s="98"/>
      <c r="E72" s="14"/>
      <c r="F72" s="14"/>
      <c r="G72" s="14"/>
      <c r="H72" s="65"/>
      <c r="I72" s="14"/>
      <c r="J72" s="14"/>
    </row>
    <row r="73" spans="1:82" ht="67.900000000000006" customHeight="1" x14ac:dyDescent="0.45">
      <c r="A73" s="13"/>
      <c r="B73" s="13"/>
      <c r="C73" s="99"/>
      <c r="D73" s="99"/>
      <c r="E73" s="13"/>
      <c r="F73" s="13"/>
      <c r="G73" s="13"/>
      <c r="H73" s="66"/>
      <c r="I73" s="13"/>
      <c r="J73" s="13"/>
    </row>
    <row r="74" spans="1:82" ht="67.900000000000006" customHeight="1" x14ac:dyDescent="0.45">
      <c r="B74" s="1"/>
      <c r="C74" s="8"/>
      <c r="D74" s="8"/>
      <c r="E74" s="1"/>
      <c r="F74" s="1"/>
      <c r="G74" s="1"/>
      <c r="H74" s="67"/>
      <c r="I74" s="1"/>
      <c r="J74" s="1"/>
    </row>
    <row r="75" spans="1:82" s="13" customFormat="1" ht="67.900000000000006" customHeight="1" x14ac:dyDescent="0.45">
      <c r="A75" s="1"/>
      <c r="B75" s="1"/>
      <c r="C75" s="8"/>
      <c r="D75" s="8"/>
      <c r="E75" s="1"/>
      <c r="F75" s="1"/>
      <c r="G75" s="1"/>
      <c r="H75" s="6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</row>
    <row r="76" spans="1:82" ht="67.900000000000006" customHeight="1" x14ac:dyDescent="0.45">
      <c r="B76" s="1"/>
      <c r="C76" s="8"/>
      <c r="D76" s="8"/>
      <c r="E76" s="1"/>
      <c r="F76" s="1"/>
      <c r="G76" s="1"/>
      <c r="H76" s="67"/>
      <c r="I76" s="1"/>
      <c r="J76" s="1"/>
    </row>
    <row r="77" spans="1:82" ht="67.900000000000006" customHeight="1" x14ac:dyDescent="0.45">
      <c r="B77" s="1"/>
      <c r="C77" s="8"/>
      <c r="D77" s="8"/>
      <c r="E77" s="1"/>
      <c r="F77" s="1"/>
      <c r="G77" s="1"/>
      <c r="H77" s="67"/>
      <c r="I77" s="1"/>
      <c r="J77" s="1"/>
    </row>
    <row r="78" spans="1:82" ht="67.900000000000006" customHeight="1" x14ac:dyDescent="0.45">
      <c r="B78" s="1"/>
      <c r="C78" s="8"/>
      <c r="D78" s="8"/>
      <c r="E78" s="1"/>
      <c r="F78" s="1"/>
      <c r="G78" s="1"/>
      <c r="H78" s="67"/>
      <c r="I78" s="1"/>
      <c r="J78" s="1"/>
    </row>
    <row r="79" spans="1:82" ht="67.900000000000006" customHeight="1" x14ac:dyDescent="0.45">
      <c r="B79" s="1"/>
      <c r="C79" s="8"/>
      <c r="D79" s="8"/>
      <c r="E79" s="1"/>
      <c r="F79" s="1"/>
      <c r="G79" s="1"/>
      <c r="H79" s="67"/>
      <c r="I79" s="1"/>
      <c r="J79" s="1"/>
    </row>
    <row r="80" spans="1:82" ht="67.900000000000006" customHeight="1" x14ac:dyDescent="0.45">
      <c r="B80" s="1"/>
      <c r="C80" s="8"/>
      <c r="D80" s="8"/>
      <c r="E80" s="1"/>
      <c r="F80" s="1"/>
      <c r="G80" s="1"/>
      <c r="H80" s="67"/>
      <c r="I80" s="1"/>
      <c r="J80" s="1"/>
    </row>
    <row r="81" spans="2:10" ht="67.900000000000006" customHeight="1" x14ac:dyDescent="0.45">
      <c r="B81" s="1"/>
      <c r="E81" s="1"/>
      <c r="F81" s="1"/>
      <c r="G81" s="1"/>
      <c r="H81" s="67"/>
      <c r="J81" s="1"/>
    </row>
    <row r="82" spans="2:10" ht="67.900000000000006" customHeight="1" x14ac:dyDescent="0.45">
      <c r="B82" s="1"/>
      <c r="F82" s="1"/>
      <c r="G82" s="1"/>
      <c r="H82" s="67"/>
    </row>
    <row r="83" spans="2:10" ht="67.900000000000006" customHeight="1" x14ac:dyDescent="0.45">
      <c r="F83" s="1"/>
    </row>
    <row r="84" spans="2:10" ht="67.900000000000006" customHeight="1" x14ac:dyDescent="0.45">
      <c r="F84" s="1"/>
    </row>
  </sheetData>
  <mergeCells count="187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F7:F8"/>
    <mergeCell ref="G7:G8"/>
    <mergeCell ref="H7:H8"/>
    <mergeCell ref="I7:I8"/>
    <mergeCell ref="A9:A10"/>
    <mergeCell ref="B9:B10"/>
    <mergeCell ref="C9:C10"/>
    <mergeCell ref="D9:D10"/>
    <mergeCell ref="E9:E10"/>
    <mergeCell ref="H9:H10"/>
    <mergeCell ref="A7:A8"/>
    <mergeCell ref="B7:B8"/>
    <mergeCell ref="C7:C8"/>
    <mergeCell ref="D7:D8"/>
    <mergeCell ref="E7:E8"/>
    <mergeCell ref="H11:H12"/>
    <mergeCell ref="I11:I12"/>
    <mergeCell ref="A13:A14"/>
    <mergeCell ref="B13:B14"/>
    <mergeCell ref="C13:C14"/>
    <mergeCell ref="D13:D14"/>
    <mergeCell ref="E13:E14"/>
    <mergeCell ref="H13:H14"/>
    <mergeCell ref="I13:I14"/>
    <mergeCell ref="A11:A12"/>
    <mergeCell ref="B11:B12"/>
    <mergeCell ref="C11:C12"/>
    <mergeCell ref="D11:D12"/>
    <mergeCell ref="E11:E12"/>
    <mergeCell ref="F15:F16"/>
    <mergeCell ref="G15:G16"/>
    <mergeCell ref="H15:H16"/>
    <mergeCell ref="I15:I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A15:A16"/>
    <mergeCell ref="B15:B16"/>
    <mergeCell ref="C15:C16"/>
    <mergeCell ref="D15:D16"/>
    <mergeCell ref="E15:E16"/>
    <mergeCell ref="H19:H20"/>
    <mergeCell ref="I19:I20"/>
    <mergeCell ref="A21:A22"/>
    <mergeCell ref="B21:B22"/>
    <mergeCell ref="C21:C22"/>
    <mergeCell ref="D21:D22"/>
    <mergeCell ref="E21:E22"/>
    <mergeCell ref="H21:H22"/>
    <mergeCell ref="I21:I22"/>
    <mergeCell ref="A19:A20"/>
    <mergeCell ref="B19:B20"/>
    <mergeCell ref="C19:C20"/>
    <mergeCell ref="D19:D20"/>
    <mergeCell ref="E19:E20"/>
    <mergeCell ref="H23:H24"/>
    <mergeCell ref="I23:I24"/>
    <mergeCell ref="B25:B26"/>
    <mergeCell ref="A25:A26"/>
    <mergeCell ref="C25:C26"/>
    <mergeCell ref="D25:D26"/>
    <mergeCell ref="E25:E26"/>
    <mergeCell ref="F25:F26"/>
    <mergeCell ref="G25:G26"/>
    <mergeCell ref="H25:H26"/>
    <mergeCell ref="I25:I26"/>
    <mergeCell ref="A23:A24"/>
    <mergeCell ref="B23:B24"/>
    <mergeCell ref="C23:C24"/>
    <mergeCell ref="D23:D24"/>
    <mergeCell ref="E23:E24"/>
    <mergeCell ref="F27:F28"/>
    <mergeCell ref="G27:G28"/>
    <mergeCell ref="H27:H28"/>
    <mergeCell ref="I27:I28"/>
    <mergeCell ref="B29:B30"/>
    <mergeCell ref="E29:E30"/>
    <mergeCell ref="A27:A28"/>
    <mergeCell ref="C27:C28"/>
    <mergeCell ref="D27:D28"/>
    <mergeCell ref="B27:B28"/>
    <mergeCell ref="E27:E28"/>
    <mergeCell ref="I29:I30"/>
    <mergeCell ref="I31:I32"/>
    <mergeCell ref="I33:I34"/>
    <mergeCell ref="I35:I36"/>
    <mergeCell ref="I37:I38"/>
    <mergeCell ref="F35:F36"/>
    <mergeCell ref="G35:G36"/>
    <mergeCell ref="H29:H30"/>
    <mergeCell ref="H31:H32"/>
    <mergeCell ref="H33:H34"/>
    <mergeCell ref="H35:H36"/>
    <mergeCell ref="H37:H38"/>
    <mergeCell ref="A29:A30"/>
    <mergeCell ref="A31:A32"/>
    <mergeCell ref="A33:A34"/>
    <mergeCell ref="A35:A36"/>
    <mergeCell ref="A37:A38"/>
    <mergeCell ref="E31:E32"/>
    <mergeCell ref="E33:E34"/>
    <mergeCell ref="E35:E36"/>
    <mergeCell ref="E37:E38"/>
    <mergeCell ref="C37:C38"/>
    <mergeCell ref="D29:D30"/>
    <mergeCell ref="D31:D32"/>
    <mergeCell ref="D33:D34"/>
    <mergeCell ref="D35:D36"/>
    <mergeCell ref="D37:D38"/>
    <mergeCell ref="B31:B32"/>
    <mergeCell ref="B33:B34"/>
    <mergeCell ref="B35:B36"/>
    <mergeCell ref="C29:C30"/>
    <mergeCell ref="C31:C32"/>
    <mergeCell ref="C33:C34"/>
    <mergeCell ref="C35:C36"/>
    <mergeCell ref="B37:B38"/>
    <mergeCell ref="B43:B44"/>
    <mergeCell ref="B45:B46"/>
    <mergeCell ref="B47:B48"/>
    <mergeCell ref="B49:B50"/>
    <mergeCell ref="A39:A40"/>
    <mergeCell ref="A41:A42"/>
    <mergeCell ref="A43:A44"/>
    <mergeCell ref="A45:A46"/>
    <mergeCell ref="A47:A48"/>
    <mergeCell ref="D49:D50"/>
    <mergeCell ref="C39:C40"/>
    <mergeCell ref="C41:C42"/>
    <mergeCell ref="C43:C44"/>
    <mergeCell ref="C45:C46"/>
    <mergeCell ref="C47:C48"/>
    <mergeCell ref="A49:A50"/>
    <mergeCell ref="B39:B40"/>
    <mergeCell ref="B41:B42"/>
    <mergeCell ref="A51:A52"/>
    <mergeCell ref="A53:A54"/>
    <mergeCell ref="A55:A56"/>
    <mergeCell ref="B51:B52"/>
    <mergeCell ref="B53:B54"/>
    <mergeCell ref="B55:B56"/>
    <mergeCell ref="E49:E50"/>
    <mergeCell ref="H39:H40"/>
    <mergeCell ref="H41:H42"/>
    <mergeCell ref="H43:H44"/>
    <mergeCell ref="H45:H46"/>
    <mergeCell ref="H47:H48"/>
    <mergeCell ref="H49:H50"/>
    <mergeCell ref="E39:E40"/>
    <mergeCell ref="E41:E42"/>
    <mergeCell ref="E43:E44"/>
    <mergeCell ref="E45:E46"/>
    <mergeCell ref="E47:E48"/>
    <mergeCell ref="C49:C50"/>
    <mergeCell ref="D39:D40"/>
    <mergeCell ref="D41:D42"/>
    <mergeCell ref="D43:D44"/>
    <mergeCell ref="D45:D46"/>
    <mergeCell ref="D47:D48"/>
    <mergeCell ref="E51:E52"/>
    <mergeCell ref="E53:E54"/>
    <mergeCell ref="E55:E56"/>
    <mergeCell ref="H51:H52"/>
    <mergeCell ref="H53:H54"/>
    <mergeCell ref="H55:H56"/>
    <mergeCell ref="C51:C52"/>
    <mergeCell ref="C53:C54"/>
    <mergeCell ref="C55:C56"/>
    <mergeCell ref="D51:D52"/>
    <mergeCell ref="D53:D54"/>
    <mergeCell ref="D55:D56"/>
  </mergeCells>
  <phoneticPr fontId="5" type="noConversion"/>
  <pageMargins left="0.25" right="0.25" top="0.75" bottom="0.75" header="0.3" footer="0.3"/>
  <pageSetup paperSize="9" scale="42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5AA33-B486-472F-8C3E-535D298ACA05}">
  <sheetPr>
    <pageSetUpPr fitToPage="1"/>
  </sheetPr>
  <dimension ref="A1:J70"/>
  <sheetViews>
    <sheetView showWhiteSpace="0" topLeftCell="A22" zoomScale="55" zoomScaleNormal="55" zoomScaleSheetLayoutView="25" zoomScalePageLayoutView="40" workbookViewId="0">
      <selection activeCell="G35" sqref="G35"/>
    </sheetView>
  </sheetViews>
  <sheetFormatPr defaultColWidth="9" defaultRowHeight="67.900000000000006" customHeight="1" x14ac:dyDescent="0.45"/>
  <cols>
    <col min="1" max="1" width="13.375" style="1" customWidth="1"/>
    <col min="2" max="2" width="69.375" style="7" customWidth="1"/>
    <col min="3" max="3" width="29.875" style="10" customWidth="1"/>
    <col min="4" max="4" width="29" style="9" customWidth="1"/>
    <col min="5" max="5" width="20.375" style="11" customWidth="1"/>
    <col min="6" max="6" width="33.875" style="6" customWidth="1"/>
    <col min="7" max="7" width="32.375" style="7" customWidth="1"/>
    <col min="8" max="8" width="26.875" style="63" customWidth="1"/>
    <col min="9" max="9" width="20" style="8" customWidth="1"/>
    <col min="10" max="10" width="40.125" style="6" customWidth="1"/>
    <col min="11" max="16384" width="9" style="1"/>
  </cols>
  <sheetData>
    <row r="1" spans="1:10" ht="45.6" customHeight="1" x14ac:dyDescent="0.5">
      <c r="A1" s="160" t="s">
        <v>385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37.15" customHeight="1" x14ac:dyDescent="0.5">
      <c r="A2" s="160" t="s">
        <v>136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ht="41.45" customHeight="1" x14ac:dyDescent="0.5">
      <c r="A3" s="160" t="s">
        <v>166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0" ht="13.9" customHeight="1" x14ac:dyDescent="0.45">
      <c r="A4" s="2"/>
      <c r="B4" s="3"/>
      <c r="C4" s="5"/>
      <c r="D4" s="4"/>
      <c r="E4" s="12"/>
    </row>
    <row r="5" spans="1:10" ht="48.6" customHeight="1" x14ac:dyDescent="0.45">
      <c r="A5" s="127" t="s">
        <v>1</v>
      </c>
      <c r="B5" s="127" t="s">
        <v>2</v>
      </c>
      <c r="C5" s="129" t="s">
        <v>3</v>
      </c>
      <c r="D5" s="129" t="s">
        <v>4</v>
      </c>
      <c r="E5" s="161" t="s">
        <v>5</v>
      </c>
      <c r="F5" s="42" t="s">
        <v>11</v>
      </c>
      <c r="G5" s="131" t="s">
        <v>6</v>
      </c>
      <c r="H5" s="130" t="s">
        <v>119</v>
      </c>
      <c r="I5" s="43" t="s">
        <v>9</v>
      </c>
      <c r="J5" s="42" t="s">
        <v>8</v>
      </c>
    </row>
    <row r="6" spans="1:10" ht="49.9" customHeight="1" x14ac:dyDescent="0.45">
      <c r="A6" s="127"/>
      <c r="B6" s="127"/>
      <c r="C6" s="129"/>
      <c r="D6" s="129"/>
      <c r="E6" s="161"/>
      <c r="F6" s="42" t="s">
        <v>12</v>
      </c>
      <c r="G6" s="131"/>
      <c r="H6" s="133"/>
      <c r="I6" s="43" t="s">
        <v>10</v>
      </c>
      <c r="J6" s="42" t="s">
        <v>7</v>
      </c>
    </row>
    <row r="7" spans="1:10" s="20" customFormat="1" ht="86.25" customHeight="1" x14ac:dyDescent="0.45">
      <c r="A7" s="68">
        <v>1</v>
      </c>
      <c r="B7" s="86" t="s">
        <v>227</v>
      </c>
      <c r="C7" s="87">
        <v>1500</v>
      </c>
      <c r="D7" s="87">
        <v>1500</v>
      </c>
      <c r="E7" s="70" t="s">
        <v>14</v>
      </c>
      <c r="F7" s="21" t="s">
        <v>295</v>
      </c>
      <c r="G7" s="21" t="s">
        <v>295</v>
      </c>
      <c r="H7" s="87">
        <v>1500</v>
      </c>
      <c r="I7" s="70" t="s">
        <v>13</v>
      </c>
      <c r="J7" s="47" t="s">
        <v>241</v>
      </c>
    </row>
    <row r="8" spans="1:10" s="20" customFormat="1" ht="86.25" customHeight="1" x14ac:dyDescent="0.45">
      <c r="A8" s="68">
        <v>2</v>
      </c>
      <c r="B8" s="86" t="s">
        <v>228</v>
      </c>
      <c r="C8" s="87">
        <v>9000</v>
      </c>
      <c r="D8" s="87">
        <v>9000</v>
      </c>
      <c r="E8" s="72" t="s">
        <v>14</v>
      </c>
      <c r="F8" s="21" t="s">
        <v>235</v>
      </c>
      <c r="G8" s="21" t="s">
        <v>235</v>
      </c>
      <c r="H8" s="87">
        <v>9000</v>
      </c>
      <c r="I8" s="68" t="s">
        <v>13</v>
      </c>
      <c r="J8" s="47" t="s">
        <v>271</v>
      </c>
    </row>
    <row r="9" spans="1:10" s="20" customFormat="1" ht="86.25" customHeight="1" x14ac:dyDescent="0.45">
      <c r="A9" s="68">
        <v>3</v>
      </c>
      <c r="B9" s="86" t="s">
        <v>229</v>
      </c>
      <c r="C9" s="87">
        <v>5820</v>
      </c>
      <c r="D9" s="87">
        <v>5820</v>
      </c>
      <c r="E9" s="72" t="s">
        <v>14</v>
      </c>
      <c r="F9" s="21" t="s">
        <v>236</v>
      </c>
      <c r="G9" s="21" t="s">
        <v>236</v>
      </c>
      <c r="H9" s="87">
        <v>5820</v>
      </c>
      <c r="I9" s="68" t="s">
        <v>13</v>
      </c>
      <c r="J9" s="47" t="s">
        <v>272</v>
      </c>
    </row>
    <row r="10" spans="1:10" s="20" customFormat="1" ht="86.25" customHeight="1" x14ac:dyDescent="0.45">
      <c r="A10" s="68">
        <v>4</v>
      </c>
      <c r="B10" s="86" t="s">
        <v>230</v>
      </c>
      <c r="C10" s="87">
        <v>5000</v>
      </c>
      <c r="D10" s="87">
        <v>5000</v>
      </c>
      <c r="E10" s="72" t="s">
        <v>14</v>
      </c>
      <c r="F10" s="21" t="s">
        <v>237</v>
      </c>
      <c r="G10" s="21" t="s">
        <v>237</v>
      </c>
      <c r="H10" s="87">
        <v>5000</v>
      </c>
      <c r="I10" s="74" t="s">
        <v>13</v>
      </c>
      <c r="J10" s="47" t="s">
        <v>273</v>
      </c>
    </row>
    <row r="11" spans="1:10" s="20" customFormat="1" ht="86.25" customHeight="1" x14ac:dyDescent="0.45">
      <c r="A11" s="68">
        <v>5</v>
      </c>
      <c r="B11" s="86" t="s">
        <v>231</v>
      </c>
      <c r="C11" s="87">
        <v>4000</v>
      </c>
      <c r="D11" s="87">
        <v>4000</v>
      </c>
      <c r="E11" s="68" t="s">
        <v>14</v>
      </c>
      <c r="F11" s="21" t="s">
        <v>238</v>
      </c>
      <c r="G11" s="21" t="s">
        <v>238</v>
      </c>
      <c r="H11" s="87">
        <v>4000</v>
      </c>
      <c r="I11" s="74" t="s">
        <v>13</v>
      </c>
      <c r="J11" s="47" t="s">
        <v>274</v>
      </c>
    </row>
    <row r="12" spans="1:10" s="20" customFormat="1" ht="86.25" customHeight="1" x14ac:dyDescent="0.45">
      <c r="A12" s="68">
        <v>6</v>
      </c>
      <c r="B12" s="86" t="s">
        <v>232</v>
      </c>
      <c r="C12" s="87">
        <v>1780</v>
      </c>
      <c r="D12" s="87">
        <v>1780</v>
      </c>
      <c r="E12" s="68" t="s">
        <v>14</v>
      </c>
      <c r="F12" s="21" t="s">
        <v>296</v>
      </c>
      <c r="G12" s="21" t="s">
        <v>296</v>
      </c>
      <c r="H12" s="87">
        <v>1780</v>
      </c>
      <c r="I12" s="74" t="s">
        <v>13</v>
      </c>
      <c r="J12" s="47" t="s">
        <v>275</v>
      </c>
    </row>
    <row r="13" spans="1:10" s="20" customFormat="1" ht="94.5" customHeight="1" x14ac:dyDescent="0.45">
      <c r="A13" s="68">
        <v>7</v>
      </c>
      <c r="B13" s="86" t="s">
        <v>233</v>
      </c>
      <c r="C13" s="87">
        <v>50000</v>
      </c>
      <c r="D13" s="87">
        <v>50000</v>
      </c>
      <c r="E13" s="68" t="s">
        <v>14</v>
      </c>
      <c r="F13" s="21" t="s">
        <v>239</v>
      </c>
      <c r="G13" s="21" t="s">
        <v>239</v>
      </c>
      <c r="H13" s="87">
        <v>50000</v>
      </c>
      <c r="I13" s="74" t="s">
        <v>13</v>
      </c>
      <c r="J13" s="47" t="s">
        <v>276</v>
      </c>
    </row>
    <row r="14" spans="1:10" s="20" customFormat="1" ht="86.25" customHeight="1" x14ac:dyDescent="0.45">
      <c r="A14" s="68">
        <v>8</v>
      </c>
      <c r="B14" s="86" t="s">
        <v>234</v>
      </c>
      <c r="C14" s="87">
        <v>60000</v>
      </c>
      <c r="D14" s="87">
        <v>60000</v>
      </c>
      <c r="E14" s="68" t="s">
        <v>14</v>
      </c>
      <c r="F14" s="21" t="s">
        <v>240</v>
      </c>
      <c r="G14" s="21" t="s">
        <v>240</v>
      </c>
      <c r="H14" s="87">
        <v>60000</v>
      </c>
      <c r="I14" s="68" t="s">
        <v>13</v>
      </c>
      <c r="J14" s="47" t="s">
        <v>277</v>
      </c>
    </row>
    <row r="15" spans="1:10" s="20" customFormat="1" ht="85.15" customHeight="1" x14ac:dyDescent="0.45">
      <c r="A15" s="68">
        <v>9</v>
      </c>
      <c r="B15" s="86" t="s">
        <v>242</v>
      </c>
      <c r="C15" s="87">
        <v>1580</v>
      </c>
      <c r="D15" s="87">
        <v>1580</v>
      </c>
      <c r="E15" s="68" t="s">
        <v>14</v>
      </c>
      <c r="F15" s="21" t="s">
        <v>278</v>
      </c>
      <c r="G15" s="21" t="s">
        <v>278</v>
      </c>
      <c r="H15" s="165">
        <v>1580</v>
      </c>
      <c r="I15" s="75" t="s">
        <v>13</v>
      </c>
      <c r="J15" s="16" t="s">
        <v>279</v>
      </c>
    </row>
    <row r="16" spans="1:10" s="20" customFormat="1" ht="90" customHeight="1" x14ac:dyDescent="0.45">
      <c r="A16" s="68">
        <v>10</v>
      </c>
      <c r="B16" s="86" t="s">
        <v>243</v>
      </c>
      <c r="C16" s="87">
        <v>5040</v>
      </c>
      <c r="D16" s="87">
        <v>5040</v>
      </c>
      <c r="E16" s="76" t="s">
        <v>14</v>
      </c>
      <c r="F16" s="21" t="s">
        <v>248</v>
      </c>
      <c r="G16" s="21" t="s">
        <v>248</v>
      </c>
      <c r="H16" s="73">
        <v>5040</v>
      </c>
      <c r="I16" s="74" t="s">
        <v>13</v>
      </c>
      <c r="J16" s="16" t="s">
        <v>270</v>
      </c>
    </row>
    <row r="17" spans="1:10" s="20" customFormat="1" ht="80.45" customHeight="1" x14ac:dyDescent="0.45">
      <c r="A17" s="68">
        <v>11</v>
      </c>
      <c r="B17" s="86" t="s">
        <v>183</v>
      </c>
      <c r="C17" s="87">
        <v>4500</v>
      </c>
      <c r="D17" s="87">
        <v>4500</v>
      </c>
      <c r="E17" s="76" t="s">
        <v>14</v>
      </c>
      <c r="F17" s="21" t="s">
        <v>249</v>
      </c>
      <c r="G17" s="21" t="s">
        <v>249</v>
      </c>
      <c r="H17" s="73">
        <v>4500</v>
      </c>
      <c r="I17" s="74" t="s">
        <v>13</v>
      </c>
      <c r="J17" s="16" t="s">
        <v>280</v>
      </c>
    </row>
    <row r="18" spans="1:10" s="20" customFormat="1" ht="88.9" customHeight="1" x14ac:dyDescent="0.45">
      <c r="A18" s="68">
        <v>12</v>
      </c>
      <c r="B18" s="86" t="s">
        <v>244</v>
      </c>
      <c r="C18" s="87">
        <v>3560</v>
      </c>
      <c r="D18" s="87">
        <v>3560</v>
      </c>
      <c r="E18" s="76" t="s">
        <v>14</v>
      </c>
      <c r="F18" s="21" t="s">
        <v>250</v>
      </c>
      <c r="G18" s="21" t="s">
        <v>250</v>
      </c>
      <c r="H18" s="73">
        <v>3560</v>
      </c>
      <c r="I18" s="74" t="s">
        <v>13</v>
      </c>
      <c r="J18" s="16" t="s">
        <v>281</v>
      </c>
    </row>
    <row r="19" spans="1:10" s="20" customFormat="1" ht="81.599999999999994" customHeight="1" x14ac:dyDescent="0.45">
      <c r="A19" s="68">
        <v>13</v>
      </c>
      <c r="B19" s="86" t="s">
        <v>245</v>
      </c>
      <c r="C19" s="87">
        <v>9800</v>
      </c>
      <c r="D19" s="87">
        <v>9800</v>
      </c>
      <c r="E19" s="77" t="s">
        <v>14</v>
      </c>
      <c r="F19" s="86" t="s">
        <v>251</v>
      </c>
      <c r="G19" s="86" t="s">
        <v>251</v>
      </c>
      <c r="H19" s="73">
        <v>9800</v>
      </c>
      <c r="I19" s="74" t="s">
        <v>13</v>
      </c>
      <c r="J19" s="16" t="s">
        <v>282</v>
      </c>
    </row>
    <row r="20" spans="1:10" s="30" customFormat="1" ht="86.45" customHeight="1" x14ac:dyDescent="0.45">
      <c r="A20" s="68">
        <v>14</v>
      </c>
      <c r="B20" s="86" t="s">
        <v>183</v>
      </c>
      <c r="C20" s="87">
        <v>4745</v>
      </c>
      <c r="D20" s="87">
        <v>4745</v>
      </c>
      <c r="E20" s="78" t="s">
        <v>14</v>
      </c>
      <c r="F20" s="163" t="s">
        <v>252</v>
      </c>
      <c r="G20" s="163" t="s">
        <v>252</v>
      </c>
      <c r="H20" s="71">
        <v>4745</v>
      </c>
      <c r="I20" s="75" t="s">
        <v>13</v>
      </c>
      <c r="J20" s="16" t="s">
        <v>283</v>
      </c>
    </row>
    <row r="21" spans="1:10" s="20" customFormat="1" ht="83.45" customHeight="1" x14ac:dyDescent="0.45">
      <c r="A21" s="68">
        <v>15</v>
      </c>
      <c r="B21" s="86" t="s">
        <v>246</v>
      </c>
      <c r="C21" s="87">
        <v>177000</v>
      </c>
      <c r="D21" s="87">
        <v>177000</v>
      </c>
      <c r="E21" s="78" t="s">
        <v>14</v>
      </c>
      <c r="F21" s="164" t="s">
        <v>253</v>
      </c>
      <c r="G21" s="164" t="s">
        <v>253</v>
      </c>
      <c r="H21" s="71">
        <v>177000</v>
      </c>
      <c r="I21" s="70" t="s">
        <v>13</v>
      </c>
      <c r="J21" s="16" t="s">
        <v>284</v>
      </c>
    </row>
    <row r="22" spans="1:10" s="20" customFormat="1" ht="93" customHeight="1" x14ac:dyDescent="0.45">
      <c r="A22" s="68">
        <v>16</v>
      </c>
      <c r="B22" s="86" t="s">
        <v>247</v>
      </c>
      <c r="C22" s="87">
        <v>48000</v>
      </c>
      <c r="D22" s="87">
        <v>48000</v>
      </c>
      <c r="E22" s="78" t="s">
        <v>14</v>
      </c>
      <c r="F22" s="87" t="s">
        <v>254</v>
      </c>
      <c r="G22" s="87" t="s">
        <v>254</v>
      </c>
      <c r="H22" s="71">
        <v>48000</v>
      </c>
      <c r="I22" s="70" t="s">
        <v>13</v>
      </c>
      <c r="J22" s="16" t="s">
        <v>285</v>
      </c>
    </row>
    <row r="23" spans="1:10" s="20" customFormat="1" ht="78.599999999999994" customHeight="1" x14ac:dyDescent="0.45">
      <c r="A23" s="68">
        <v>17</v>
      </c>
      <c r="B23" s="33" t="s">
        <v>255</v>
      </c>
      <c r="C23" s="69">
        <v>1476.6</v>
      </c>
      <c r="D23" s="69">
        <v>1476.6</v>
      </c>
      <c r="E23" s="70" t="s">
        <v>14</v>
      </c>
      <c r="F23" s="16" t="s">
        <v>134</v>
      </c>
      <c r="G23" s="16" t="s">
        <v>135</v>
      </c>
      <c r="H23" s="71">
        <v>1476.6</v>
      </c>
      <c r="I23" s="70" t="s">
        <v>13</v>
      </c>
      <c r="J23" s="16" t="s">
        <v>286</v>
      </c>
    </row>
    <row r="24" spans="1:10" s="20" customFormat="1" ht="88.9" customHeight="1" x14ac:dyDescent="0.45">
      <c r="A24" s="68">
        <v>18</v>
      </c>
      <c r="B24" s="33" t="s">
        <v>256</v>
      </c>
      <c r="C24" s="69">
        <v>224000</v>
      </c>
      <c r="D24" s="69">
        <v>224000</v>
      </c>
      <c r="E24" s="78" t="s">
        <v>14</v>
      </c>
      <c r="F24" s="16" t="s">
        <v>257</v>
      </c>
      <c r="G24" s="16" t="s">
        <v>257</v>
      </c>
      <c r="H24" s="28">
        <v>224000</v>
      </c>
      <c r="I24" s="70" t="s">
        <v>13</v>
      </c>
      <c r="J24" s="16" t="s">
        <v>289</v>
      </c>
    </row>
    <row r="25" spans="1:10" s="30" customFormat="1" ht="83.45" customHeight="1" x14ac:dyDescent="0.45">
      <c r="A25" s="68">
        <v>19</v>
      </c>
      <c r="B25" s="33" t="s">
        <v>258</v>
      </c>
      <c r="C25" s="17">
        <v>295000</v>
      </c>
      <c r="D25" s="17">
        <v>295000</v>
      </c>
      <c r="E25" s="166" t="s">
        <v>14</v>
      </c>
      <c r="F25" s="16" t="s">
        <v>262</v>
      </c>
      <c r="G25" s="16" t="s">
        <v>262</v>
      </c>
      <c r="H25" s="71">
        <v>295000</v>
      </c>
      <c r="I25" s="70" t="s">
        <v>13</v>
      </c>
      <c r="J25" s="16" t="s">
        <v>288</v>
      </c>
    </row>
    <row r="26" spans="1:10" s="30" customFormat="1" ht="79.150000000000006" customHeight="1" x14ac:dyDescent="0.45">
      <c r="A26" s="68">
        <v>20</v>
      </c>
      <c r="B26" s="33" t="s">
        <v>259</v>
      </c>
      <c r="C26" s="17">
        <v>313000</v>
      </c>
      <c r="D26" s="17">
        <v>313000</v>
      </c>
      <c r="E26" s="166" t="s">
        <v>14</v>
      </c>
      <c r="F26" s="16" t="s">
        <v>263</v>
      </c>
      <c r="G26" s="16" t="s">
        <v>263</v>
      </c>
      <c r="H26" s="71">
        <v>313000</v>
      </c>
      <c r="I26" s="75" t="s">
        <v>13</v>
      </c>
      <c r="J26" s="16" t="s">
        <v>287</v>
      </c>
    </row>
    <row r="27" spans="1:10" s="30" customFormat="1" ht="77.45" customHeight="1" x14ac:dyDescent="0.45">
      <c r="A27" s="68">
        <v>21</v>
      </c>
      <c r="B27" s="33" t="s">
        <v>260</v>
      </c>
      <c r="C27" s="17">
        <v>158000</v>
      </c>
      <c r="D27" s="17">
        <v>158000</v>
      </c>
      <c r="E27" s="19" t="s">
        <v>14</v>
      </c>
      <c r="F27" s="16" t="s">
        <v>264</v>
      </c>
      <c r="G27" s="16" t="s">
        <v>264</v>
      </c>
      <c r="H27" s="71">
        <v>158000</v>
      </c>
      <c r="I27" s="75" t="s">
        <v>13</v>
      </c>
      <c r="J27" s="16" t="s">
        <v>293</v>
      </c>
    </row>
    <row r="28" spans="1:10" s="20" customFormat="1" ht="72.599999999999994" customHeight="1" x14ac:dyDescent="0.45">
      <c r="A28" s="68">
        <v>22</v>
      </c>
      <c r="B28" s="33" t="s">
        <v>261</v>
      </c>
      <c r="C28" s="17">
        <v>298000</v>
      </c>
      <c r="D28" s="17">
        <v>298000</v>
      </c>
      <c r="E28" s="19" t="s">
        <v>14</v>
      </c>
      <c r="F28" s="16" t="s">
        <v>265</v>
      </c>
      <c r="G28" s="16" t="s">
        <v>265</v>
      </c>
      <c r="H28" s="71">
        <v>298000</v>
      </c>
      <c r="I28" s="75" t="s">
        <v>13</v>
      </c>
      <c r="J28" s="16" t="s">
        <v>292</v>
      </c>
    </row>
    <row r="29" spans="1:10" s="30" customFormat="1" ht="84.6" customHeight="1" x14ac:dyDescent="0.45">
      <c r="A29" s="68">
        <v>23</v>
      </c>
      <c r="B29" s="34" t="s">
        <v>266</v>
      </c>
      <c r="C29" s="22">
        <v>352000</v>
      </c>
      <c r="D29" s="22">
        <v>352000</v>
      </c>
      <c r="E29" s="15" t="s">
        <v>14</v>
      </c>
      <c r="F29" s="16" t="s">
        <v>268</v>
      </c>
      <c r="G29" s="16" t="s">
        <v>268</v>
      </c>
      <c r="H29" s="71">
        <v>352000</v>
      </c>
      <c r="I29" s="74" t="s">
        <v>13</v>
      </c>
      <c r="J29" s="16" t="s">
        <v>291</v>
      </c>
    </row>
    <row r="30" spans="1:10" s="20" customFormat="1" ht="75" customHeight="1" x14ac:dyDescent="0.45">
      <c r="A30" s="68">
        <v>24</v>
      </c>
      <c r="B30" s="33" t="s">
        <v>267</v>
      </c>
      <c r="C30" s="17">
        <v>399000</v>
      </c>
      <c r="D30" s="17">
        <v>399000</v>
      </c>
      <c r="E30" s="19" t="s">
        <v>14</v>
      </c>
      <c r="F30" s="16" t="s">
        <v>269</v>
      </c>
      <c r="G30" s="16" t="s">
        <v>269</v>
      </c>
      <c r="H30" s="71">
        <v>399000</v>
      </c>
      <c r="I30" s="70" t="s">
        <v>13</v>
      </c>
      <c r="J30" s="16" t="s">
        <v>290</v>
      </c>
    </row>
    <row r="31" spans="1:10" s="30" customFormat="1" ht="35.25" x14ac:dyDescent="0.45">
      <c r="A31" s="41"/>
      <c r="B31" s="79"/>
      <c r="C31" s="80"/>
      <c r="D31" s="80"/>
      <c r="E31" s="81"/>
      <c r="F31" s="37"/>
      <c r="G31" s="37"/>
      <c r="H31" s="82">
        <f>SUM(H7:H30)</f>
        <v>2431801.6</v>
      </c>
      <c r="I31" s="81"/>
      <c r="J31" s="37"/>
    </row>
    <row r="32" spans="1:10" s="20" customFormat="1" ht="67.900000000000006" customHeight="1" x14ac:dyDescent="0.45">
      <c r="A32" s="36"/>
      <c r="B32" s="44" t="s">
        <v>348</v>
      </c>
      <c r="C32" s="45"/>
      <c r="D32" s="45"/>
      <c r="E32" s="46"/>
      <c r="F32" s="47"/>
      <c r="G32" s="47"/>
      <c r="H32" s="48"/>
      <c r="I32" s="47"/>
      <c r="J32" s="47"/>
    </row>
    <row r="33" spans="1:10" s="20" customFormat="1" ht="54" customHeight="1" x14ac:dyDescent="0.45">
      <c r="A33" s="36"/>
      <c r="B33" s="49" t="s">
        <v>120</v>
      </c>
      <c r="C33" s="50" t="s">
        <v>121</v>
      </c>
      <c r="D33" s="50" t="s">
        <v>122</v>
      </c>
      <c r="E33" s="46"/>
      <c r="F33" s="47"/>
      <c r="G33" s="47"/>
      <c r="H33" s="48"/>
      <c r="I33" s="47"/>
      <c r="J33" s="47"/>
    </row>
    <row r="34" spans="1:10" s="20" customFormat="1" ht="36" customHeight="1" x14ac:dyDescent="0.45">
      <c r="A34" s="36"/>
      <c r="B34" s="51" t="s">
        <v>123</v>
      </c>
      <c r="C34" s="52">
        <v>0</v>
      </c>
      <c r="D34" s="53"/>
      <c r="E34" s="46"/>
      <c r="F34" s="47"/>
      <c r="G34" s="47"/>
      <c r="H34" s="48"/>
      <c r="I34" s="47"/>
      <c r="J34" s="47"/>
    </row>
    <row r="35" spans="1:10" s="20" customFormat="1" ht="36" customHeight="1" x14ac:dyDescent="0.45">
      <c r="A35" s="36"/>
      <c r="B35" s="51" t="s">
        <v>124</v>
      </c>
      <c r="C35" s="52">
        <v>0</v>
      </c>
      <c r="D35" s="53"/>
      <c r="E35" s="46"/>
      <c r="F35" s="47"/>
      <c r="G35" s="47"/>
      <c r="H35" s="48"/>
      <c r="I35" s="47"/>
      <c r="J35" s="47"/>
    </row>
    <row r="36" spans="1:10" s="20" customFormat="1" ht="36" customHeight="1" x14ac:dyDescent="0.45">
      <c r="A36" s="36"/>
      <c r="B36" s="51" t="s">
        <v>125</v>
      </c>
      <c r="C36" s="52" t="s">
        <v>294</v>
      </c>
      <c r="D36" s="53">
        <f>H31</f>
        <v>2431801.6</v>
      </c>
      <c r="E36" s="46"/>
      <c r="F36" s="47"/>
      <c r="G36" s="47"/>
      <c r="H36" s="48"/>
      <c r="I36" s="47"/>
      <c r="J36" s="47"/>
    </row>
    <row r="37" spans="1:10" s="20" customFormat="1" ht="36" customHeight="1" x14ac:dyDescent="0.45">
      <c r="A37" s="36"/>
      <c r="B37" s="51" t="s">
        <v>126</v>
      </c>
      <c r="C37" s="52">
        <v>0</v>
      </c>
      <c r="D37" s="53"/>
      <c r="E37" s="46"/>
      <c r="F37" s="47"/>
      <c r="G37" s="47"/>
      <c r="H37" s="48"/>
      <c r="I37" s="47"/>
      <c r="J37" s="47"/>
    </row>
    <row r="38" spans="1:10" s="20" customFormat="1" ht="36" customHeight="1" x14ac:dyDescent="0.45">
      <c r="A38" s="36"/>
      <c r="B38" s="51" t="s">
        <v>127</v>
      </c>
      <c r="C38" s="52">
        <v>0</v>
      </c>
      <c r="D38" s="53"/>
      <c r="E38" s="46"/>
      <c r="F38" s="47"/>
      <c r="G38" s="47"/>
      <c r="H38" s="48"/>
      <c r="I38" s="47"/>
      <c r="J38" s="47"/>
    </row>
    <row r="39" spans="1:10" s="30" customFormat="1" ht="81.599999999999994" customHeight="1" x14ac:dyDescent="0.45">
      <c r="A39" s="41"/>
      <c r="B39" s="79"/>
      <c r="C39" s="80"/>
      <c r="D39" s="80"/>
      <c r="E39" s="81"/>
      <c r="F39" s="37"/>
      <c r="G39" s="37"/>
      <c r="H39" s="83"/>
      <c r="I39" s="81"/>
      <c r="J39" s="37"/>
    </row>
    <row r="40" spans="1:10" s="13" customFormat="1" ht="84.6" customHeight="1" x14ac:dyDescent="0.45">
      <c r="A40" s="14"/>
      <c r="B40" s="14"/>
      <c r="C40" s="14"/>
      <c r="D40" s="14"/>
      <c r="E40" s="14"/>
      <c r="F40" s="14"/>
      <c r="G40" s="14"/>
      <c r="H40" s="65"/>
      <c r="I40" s="14"/>
      <c r="J40" s="14"/>
    </row>
    <row r="41" spans="1:10" ht="84.6" customHeight="1" x14ac:dyDescent="0.45">
      <c r="A41" s="14"/>
      <c r="B41" s="14"/>
      <c r="C41" s="14"/>
      <c r="D41" s="14"/>
      <c r="E41" s="14"/>
      <c r="F41" s="14"/>
      <c r="G41" s="14"/>
      <c r="H41" s="65"/>
      <c r="I41" s="14"/>
      <c r="J41" s="14"/>
    </row>
    <row r="42" spans="1:10" ht="76.900000000000006" customHeight="1" x14ac:dyDescent="0.45">
      <c r="A42" s="14"/>
      <c r="B42" s="14"/>
      <c r="C42" s="14"/>
      <c r="D42" s="14"/>
      <c r="E42" s="14"/>
      <c r="F42" s="14"/>
      <c r="G42" s="14"/>
      <c r="H42" s="65"/>
      <c r="I42" s="14"/>
      <c r="J42" s="14"/>
    </row>
    <row r="43" spans="1:10" s="13" customFormat="1" ht="75" customHeight="1" x14ac:dyDescent="0.45">
      <c r="A43" s="14"/>
      <c r="B43" s="14"/>
      <c r="C43" s="14"/>
      <c r="D43" s="14"/>
      <c r="E43" s="14"/>
      <c r="F43" s="14"/>
      <c r="G43" s="14"/>
      <c r="H43" s="65"/>
      <c r="I43" s="14"/>
      <c r="J43" s="14"/>
    </row>
    <row r="44" spans="1:10" s="13" customFormat="1" ht="82.5" customHeight="1" x14ac:dyDescent="0.45">
      <c r="A44" s="14"/>
      <c r="B44" s="14"/>
      <c r="C44" s="14"/>
      <c r="D44" s="14"/>
      <c r="E44" s="14"/>
      <c r="F44" s="14"/>
      <c r="G44" s="14"/>
      <c r="H44" s="65"/>
      <c r="I44" s="14"/>
      <c r="J44" s="14"/>
    </row>
    <row r="45" spans="1:10" s="14" customFormat="1" ht="82.5" customHeight="1" x14ac:dyDescent="0.45">
      <c r="H45" s="65"/>
    </row>
    <row r="46" spans="1:10" s="14" customFormat="1" ht="82.5" customHeight="1" x14ac:dyDescent="0.45">
      <c r="H46" s="65"/>
    </row>
    <row r="47" spans="1:10" s="14" customFormat="1" ht="82.5" customHeight="1" x14ac:dyDescent="0.45">
      <c r="H47" s="65"/>
    </row>
    <row r="48" spans="1:10" s="14" customFormat="1" ht="93" customHeight="1" x14ac:dyDescent="0.45">
      <c r="A48" s="13"/>
      <c r="B48" s="13"/>
      <c r="C48" s="13"/>
      <c r="D48" s="13"/>
      <c r="E48" s="13"/>
      <c r="F48" s="13"/>
      <c r="G48" s="13"/>
      <c r="H48" s="66"/>
      <c r="I48" s="13"/>
      <c r="J48" s="13"/>
    </row>
    <row r="49" spans="1:10" s="14" customFormat="1" ht="93" customHeight="1" x14ac:dyDescent="0.45">
      <c r="A49" s="1"/>
      <c r="B49" s="1"/>
      <c r="C49" s="1"/>
      <c r="D49" s="1"/>
      <c r="E49" s="1"/>
      <c r="F49" s="1"/>
      <c r="G49" s="1"/>
      <c r="H49" s="67"/>
      <c r="I49" s="1"/>
      <c r="J49" s="1"/>
    </row>
    <row r="50" spans="1:10" s="14" customFormat="1" ht="82.5" customHeight="1" x14ac:dyDescent="0.45">
      <c r="A50" s="1"/>
      <c r="B50" s="1"/>
      <c r="C50" s="1"/>
      <c r="D50" s="1"/>
      <c r="E50" s="1"/>
      <c r="F50" s="1"/>
      <c r="G50" s="1"/>
      <c r="H50" s="67"/>
      <c r="I50" s="1"/>
      <c r="J50" s="1"/>
    </row>
    <row r="51" spans="1:10" s="14" customFormat="1" ht="82.5" customHeight="1" x14ac:dyDescent="0.45">
      <c r="A51" s="1"/>
      <c r="B51" s="1"/>
      <c r="C51" s="1"/>
      <c r="D51" s="1"/>
      <c r="E51" s="1"/>
      <c r="F51" s="1"/>
      <c r="G51" s="1"/>
      <c r="H51" s="67"/>
      <c r="I51" s="1"/>
      <c r="J51" s="1"/>
    </row>
    <row r="52" spans="1:10" s="14" customFormat="1" ht="82.5" customHeight="1" x14ac:dyDescent="0.45">
      <c r="A52" s="1"/>
      <c r="B52" s="1"/>
      <c r="C52" s="1"/>
      <c r="D52" s="1"/>
      <c r="E52" s="1"/>
      <c r="F52" s="1"/>
      <c r="G52" s="1"/>
      <c r="H52" s="67"/>
      <c r="I52" s="1"/>
      <c r="J52" s="1"/>
    </row>
    <row r="53" spans="1:10" s="13" customFormat="1" ht="96" customHeight="1" x14ac:dyDescent="0.45">
      <c r="A53" s="1"/>
      <c r="B53" s="1"/>
      <c r="C53" s="1"/>
      <c r="D53" s="1"/>
      <c r="E53" s="1"/>
      <c r="F53" s="1"/>
      <c r="G53" s="1"/>
      <c r="H53" s="67"/>
      <c r="I53" s="1"/>
      <c r="J53" s="1"/>
    </row>
    <row r="54" spans="1:10" ht="103.15" customHeight="1" x14ac:dyDescent="0.45">
      <c r="B54" s="1"/>
      <c r="C54" s="1"/>
      <c r="D54" s="1"/>
      <c r="E54" s="1"/>
      <c r="F54" s="1"/>
      <c r="G54" s="1"/>
      <c r="H54" s="67"/>
      <c r="I54" s="1"/>
      <c r="J54" s="1"/>
    </row>
    <row r="55" spans="1:10" ht="80.25" customHeight="1" x14ac:dyDescent="0.45">
      <c r="B55" s="1"/>
      <c r="C55" s="1"/>
      <c r="D55" s="1"/>
      <c r="E55" s="1"/>
      <c r="F55" s="1"/>
      <c r="G55" s="1"/>
      <c r="H55" s="67"/>
      <c r="I55" s="1"/>
      <c r="J55" s="1"/>
    </row>
    <row r="56" spans="1:10" ht="82.5" customHeight="1" x14ac:dyDescent="0.45">
      <c r="B56" s="1"/>
      <c r="E56" s="1"/>
      <c r="F56" s="1"/>
      <c r="G56" s="1"/>
      <c r="H56" s="67"/>
      <c r="J56" s="1"/>
    </row>
    <row r="57" spans="1:10" ht="90.6" customHeight="1" x14ac:dyDescent="0.45">
      <c r="B57" s="1"/>
      <c r="F57" s="1"/>
      <c r="G57" s="1"/>
      <c r="H57" s="67"/>
    </row>
    <row r="58" spans="1:10" ht="87.6" customHeight="1" x14ac:dyDescent="0.45">
      <c r="F58" s="1"/>
    </row>
    <row r="59" spans="1:10" s="13" customFormat="1" ht="94.5" customHeight="1" x14ac:dyDescent="0.45">
      <c r="A59" s="1"/>
      <c r="B59" s="7"/>
      <c r="C59" s="10"/>
      <c r="D59" s="9"/>
      <c r="E59" s="11"/>
      <c r="F59" s="1"/>
      <c r="G59" s="7"/>
      <c r="H59" s="63"/>
      <c r="I59" s="8"/>
      <c r="J59" s="6"/>
    </row>
    <row r="60" spans="1:10" s="13" customFormat="1" ht="94.5" customHeight="1" x14ac:dyDescent="0.45">
      <c r="A60" s="1"/>
      <c r="B60" s="7"/>
      <c r="C60" s="10"/>
      <c r="D60" s="9"/>
      <c r="E60" s="11"/>
      <c r="F60" s="6"/>
      <c r="G60" s="7"/>
      <c r="H60" s="63"/>
      <c r="I60" s="8"/>
      <c r="J60" s="6"/>
    </row>
    <row r="61" spans="1:10" s="13" customFormat="1" ht="105" customHeight="1" x14ac:dyDescent="0.45">
      <c r="A61" s="1"/>
      <c r="B61" s="7"/>
      <c r="C61" s="10"/>
      <c r="D61" s="9"/>
      <c r="E61" s="11"/>
      <c r="F61" s="6"/>
      <c r="G61" s="7"/>
      <c r="H61" s="63"/>
      <c r="I61" s="8"/>
      <c r="J61" s="6"/>
    </row>
    <row r="62" spans="1:10" s="13" customFormat="1" ht="94.5" customHeight="1" x14ac:dyDescent="0.45">
      <c r="A62" s="1"/>
      <c r="B62" s="7"/>
      <c r="C62" s="10"/>
      <c r="D62" s="9"/>
      <c r="E62" s="11"/>
      <c r="F62" s="6"/>
      <c r="G62" s="7"/>
      <c r="H62" s="63"/>
      <c r="I62" s="8"/>
      <c r="J62" s="6"/>
    </row>
    <row r="63" spans="1:10" s="13" customFormat="1" ht="94.5" customHeight="1" x14ac:dyDescent="0.45">
      <c r="A63" s="1"/>
      <c r="B63" s="7"/>
      <c r="C63" s="10"/>
      <c r="D63" s="9"/>
      <c r="E63" s="11"/>
      <c r="F63" s="6"/>
      <c r="G63" s="7"/>
      <c r="H63" s="63"/>
      <c r="I63" s="8"/>
      <c r="J63" s="6"/>
    </row>
    <row r="64" spans="1:10" s="13" customFormat="1" ht="76.900000000000006" customHeight="1" x14ac:dyDescent="0.45">
      <c r="A64" s="1"/>
      <c r="B64" s="7"/>
      <c r="C64" s="10"/>
      <c r="D64" s="9"/>
      <c r="E64" s="11"/>
      <c r="F64" s="6"/>
      <c r="G64" s="7"/>
      <c r="H64" s="63"/>
      <c r="I64" s="8"/>
      <c r="J64" s="6"/>
    </row>
    <row r="65" spans="1:10" s="13" customFormat="1" ht="67.900000000000006" customHeight="1" x14ac:dyDescent="0.45">
      <c r="A65" s="1"/>
      <c r="B65" s="7"/>
      <c r="C65" s="10"/>
      <c r="D65" s="9"/>
      <c r="E65" s="11"/>
      <c r="F65" s="6"/>
      <c r="G65" s="7"/>
      <c r="H65" s="63"/>
      <c r="I65" s="8"/>
      <c r="J65" s="6"/>
    </row>
    <row r="66" spans="1:10" s="13" customFormat="1" ht="67.900000000000006" customHeight="1" x14ac:dyDescent="0.45">
      <c r="A66" s="1"/>
      <c r="B66" s="7"/>
      <c r="C66" s="10"/>
      <c r="D66" s="9"/>
      <c r="E66" s="11"/>
      <c r="F66" s="6"/>
      <c r="G66" s="7"/>
      <c r="H66" s="63"/>
      <c r="I66" s="8"/>
      <c r="J66" s="6"/>
    </row>
    <row r="70" spans="1:10" s="13" customFormat="1" ht="67.900000000000006" customHeight="1" x14ac:dyDescent="0.45">
      <c r="A70" s="1"/>
      <c r="B70" s="7"/>
      <c r="C70" s="10"/>
      <c r="D70" s="9"/>
      <c r="E70" s="11"/>
      <c r="F70" s="6"/>
      <c r="G70" s="7"/>
      <c r="H70" s="63"/>
      <c r="I70" s="8"/>
      <c r="J70" s="6"/>
    </row>
  </sheetData>
  <mergeCells count="10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5" type="noConversion"/>
  <pageMargins left="0.25" right="0.25" top="0.5" bottom="0.5" header="0.3" footer="0.3"/>
  <pageSetup paperSize="9" scale="42" fitToHeight="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47EF-F0FA-46FD-AF0E-6BACCB91318B}">
  <sheetPr>
    <pageSetUpPr fitToPage="1"/>
  </sheetPr>
  <dimension ref="A1:J54"/>
  <sheetViews>
    <sheetView showWhiteSpace="0" view="pageBreakPreview" topLeftCell="A7" zoomScale="60" zoomScaleNormal="70" zoomScalePageLayoutView="40" workbookViewId="0">
      <selection activeCell="F6" sqref="F6"/>
    </sheetView>
  </sheetViews>
  <sheetFormatPr defaultColWidth="9" defaultRowHeight="67.900000000000006" customHeight="1" x14ac:dyDescent="0.45"/>
  <cols>
    <col min="1" max="1" width="10.375" style="1" customWidth="1"/>
    <col min="2" max="2" width="72.875" style="7" customWidth="1"/>
    <col min="3" max="3" width="25.875" style="10" customWidth="1"/>
    <col min="4" max="4" width="25.875" style="9" customWidth="1"/>
    <col min="5" max="5" width="20.375" style="11" customWidth="1"/>
    <col min="6" max="6" width="33.875" style="6" customWidth="1"/>
    <col min="7" max="7" width="32.375" style="7" customWidth="1"/>
    <col min="8" max="8" width="24.625" style="63" customWidth="1"/>
    <col min="9" max="9" width="20.25" style="8" customWidth="1"/>
    <col min="10" max="10" width="35.375" style="6" customWidth="1"/>
    <col min="11" max="16384" width="9" style="1"/>
  </cols>
  <sheetData>
    <row r="1" spans="1:10" ht="45.6" customHeight="1" x14ac:dyDescent="0.5">
      <c r="A1" s="160" t="s">
        <v>320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37.15" customHeight="1" x14ac:dyDescent="0.5">
      <c r="A2" s="160" t="s">
        <v>136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ht="41.45" customHeight="1" x14ac:dyDescent="0.5">
      <c r="A3" s="160" t="s">
        <v>321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0" ht="13.9" customHeight="1" x14ac:dyDescent="0.45">
      <c r="A4" s="2"/>
      <c r="B4" s="3"/>
      <c r="C4" s="5"/>
      <c r="D4" s="4"/>
      <c r="E4" s="12"/>
    </row>
    <row r="5" spans="1:10" ht="48.6" customHeight="1" x14ac:dyDescent="0.45">
      <c r="A5" s="127" t="s">
        <v>1</v>
      </c>
      <c r="B5" s="127" t="s">
        <v>2</v>
      </c>
      <c r="C5" s="129" t="s">
        <v>3</v>
      </c>
      <c r="D5" s="129" t="s">
        <v>4</v>
      </c>
      <c r="E5" s="161" t="s">
        <v>5</v>
      </c>
      <c r="F5" s="42" t="s">
        <v>11</v>
      </c>
      <c r="G5" s="131" t="s">
        <v>6</v>
      </c>
      <c r="H5" s="130" t="s">
        <v>132</v>
      </c>
      <c r="I5" s="43" t="s">
        <v>9</v>
      </c>
      <c r="J5" s="42" t="s">
        <v>8</v>
      </c>
    </row>
    <row r="6" spans="1:10" ht="49.9" customHeight="1" x14ac:dyDescent="0.45">
      <c r="A6" s="127"/>
      <c r="B6" s="127"/>
      <c r="C6" s="129"/>
      <c r="D6" s="129"/>
      <c r="E6" s="161"/>
      <c r="F6" s="42" t="s">
        <v>12</v>
      </c>
      <c r="G6" s="131"/>
      <c r="H6" s="133"/>
      <c r="I6" s="43" t="s">
        <v>10</v>
      </c>
      <c r="J6" s="42" t="s">
        <v>7</v>
      </c>
    </row>
    <row r="7" spans="1:10" s="20" customFormat="1" ht="120" customHeight="1" x14ac:dyDescent="0.45">
      <c r="A7" s="15">
        <v>1</v>
      </c>
      <c r="B7" s="33" t="s">
        <v>311</v>
      </c>
      <c r="C7" s="17">
        <v>2200</v>
      </c>
      <c r="D7" s="17">
        <v>2200</v>
      </c>
      <c r="E7" s="18" t="s">
        <v>14</v>
      </c>
      <c r="F7" s="16" t="s">
        <v>297</v>
      </c>
      <c r="G7" s="16" t="s">
        <v>297</v>
      </c>
      <c r="H7" s="28">
        <v>2200</v>
      </c>
      <c r="I7" s="19" t="s">
        <v>13</v>
      </c>
      <c r="J7" s="16" t="s">
        <v>305</v>
      </c>
    </row>
    <row r="8" spans="1:10" s="20" customFormat="1" ht="87.6" customHeight="1" x14ac:dyDescent="0.45">
      <c r="A8" s="15">
        <v>2</v>
      </c>
      <c r="B8" s="34" t="s">
        <v>312</v>
      </c>
      <c r="C8" s="22">
        <v>4200</v>
      </c>
      <c r="D8" s="22">
        <v>4200</v>
      </c>
      <c r="E8" s="23" t="s">
        <v>14</v>
      </c>
      <c r="F8" s="21" t="s">
        <v>298</v>
      </c>
      <c r="G8" s="21" t="s">
        <v>298</v>
      </c>
      <c r="H8" s="32">
        <v>4200</v>
      </c>
      <c r="I8" s="15" t="s">
        <v>13</v>
      </c>
      <c r="J8" s="16" t="s">
        <v>306</v>
      </c>
    </row>
    <row r="9" spans="1:10" s="20" customFormat="1" ht="90" customHeight="1" x14ac:dyDescent="0.45">
      <c r="A9" s="15">
        <v>3</v>
      </c>
      <c r="B9" s="34" t="s">
        <v>313</v>
      </c>
      <c r="C9" s="22">
        <v>1900</v>
      </c>
      <c r="D9" s="22">
        <v>1900</v>
      </c>
      <c r="E9" s="23" t="s">
        <v>14</v>
      </c>
      <c r="F9" s="21" t="s">
        <v>299</v>
      </c>
      <c r="G9" s="21" t="s">
        <v>299</v>
      </c>
      <c r="H9" s="32">
        <v>1900</v>
      </c>
      <c r="I9" s="15" t="s">
        <v>13</v>
      </c>
      <c r="J9" s="16" t="s">
        <v>307</v>
      </c>
    </row>
    <row r="10" spans="1:10" s="20" customFormat="1" ht="90" customHeight="1" x14ac:dyDescent="0.45">
      <c r="A10" s="15">
        <v>4</v>
      </c>
      <c r="B10" s="34" t="s">
        <v>314</v>
      </c>
      <c r="C10" s="22">
        <v>3000</v>
      </c>
      <c r="D10" s="22">
        <v>3000</v>
      </c>
      <c r="E10" s="23" t="s">
        <v>14</v>
      </c>
      <c r="F10" s="21" t="s">
        <v>300</v>
      </c>
      <c r="G10" s="21" t="s">
        <v>300</v>
      </c>
      <c r="H10" s="32">
        <v>9000</v>
      </c>
      <c r="I10" s="21" t="s">
        <v>13</v>
      </c>
      <c r="J10" s="16" t="s">
        <v>308</v>
      </c>
    </row>
    <row r="11" spans="1:10" s="20" customFormat="1" ht="90" customHeight="1" x14ac:dyDescent="0.45">
      <c r="A11" s="15">
        <v>5</v>
      </c>
      <c r="B11" s="34" t="s">
        <v>315</v>
      </c>
      <c r="C11" s="22">
        <v>16190</v>
      </c>
      <c r="D11" s="22">
        <v>16190</v>
      </c>
      <c r="E11" s="24" t="s">
        <v>14</v>
      </c>
      <c r="F11" s="21" t="s">
        <v>301</v>
      </c>
      <c r="G11" s="21" t="s">
        <v>301</v>
      </c>
      <c r="H11" s="32">
        <v>16190</v>
      </c>
      <c r="I11" s="21" t="s">
        <v>13</v>
      </c>
      <c r="J11" s="16" t="s">
        <v>309</v>
      </c>
    </row>
    <row r="12" spans="1:10" s="20" customFormat="1" ht="95.45" customHeight="1" x14ac:dyDescent="0.45">
      <c r="A12" s="15">
        <v>6</v>
      </c>
      <c r="B12" s="34" t="s">
        <v>191</v>
      </c>
      <c r="C12" s="22">
        <v>13900</v>
      </c>
      <c r="D12" s="22">
        <v>13900</v>
      </c>
      <c r="E12" s="24" t="s">
        <v>14</v>
      </c>
      <c r="F12" s="21" t="s">
        <v>302</v>
      </c>
      <c r="G12" s="21" t="s">
        <v>302</v>
      </c>
      <c r="H12" s="32">
        <v>13900</v>
      </c>
      <c r="I12" s="21" t="s">
        <v>13</v>
      </c>
      <c r="J12" s="16" t="s">
        <v>310</v>
      </c>
    </row>
    <row r="13" spans="1:10" s="20" customFormat="1" ht="90" customHeight="1" x14ac:dyDescent="0.45">
      <c r="A13" s="15">
        <v>7</v>
      </c>
      <c r="B13" s="34" t="s">
        <v>191</v>
      </c>
      <c r="C13" s="22">
        <v>1580</v>
      </c>
      <c r="D13" s="22">
        <v>1580</v>
      </c>
      <c r="E13" s="24" t="s">
        <v>14</v>
      </c>
      <c r="F13" s="21" t="s">
        <v>303</v>
      </c>
      <c r="G13" s="21" t="s">
        <v>303</v>
      </c>
      <c r="H13" s="32">
        <v>1580</v>
      </c>
      <c r="I13" s="21" t="s">
        <v>13</v>
      </c>
      <c r="J13" s="16" t="s">
        <v>317</v>
      </c>
    </row>
    <row r="14" spans="1:10" s="20" customFormat="1" ht="80.45" customHeight="1" x14ac:dyDescent="0.45">
      <c r="A14" s="15">
        <v>8</v>
      </c>
      <c r="B14" s="34" t="s">
        <v>316</v>
      </c>
      <c r="C14" s="22">
        <v>10500</v>
      </c>
      <c r="D14" s="22">
        <v>10500</v>
      </c>
      <c r="E14" s="24" t="s">
        <v>14</v>
      </c>
      <c r="F14" s="21" t="s">
        <v>304</v>
      </c>
      <c r="G14" s="21" t="s">
        <v>304</v>
      </c>
      <c r="H14" s="32">
        <v>10500</v>
      </c>
      <c r="I14" s="15" t="s">
        <v>13</v>
      </c>
      <c r="J14" s="16" t="s">
        <v>318</v>
      </c>
    </row>
    <row r="15" spans="1:10" s="20" customFormat="1" ht="30.75" x14ac:dyDescent="0.45">
      <c r="A15" s="36"/>
      <c r="B15" s="56"/>
      <c r="C15" s="38"/>
      <c r="D15" s="38"/>
      <c r="E15" s="39"/>
      <c r="F15" s="37"/>
      <c r="G15" s="37"/>
      <c r="H15" s="64">
        <f>SUM(H7:H14)</f>
        <v>59470</v>
      </c>
      <c r="I15" s="41"/>
      <c r="J15" s="37"/>
    </row>
    <row r="16" spans="1:10" s="20" customFormat="1" ht="67.900000000000006" customHeight="1" x14ac:dyDescent="0.45">
      <c r="A16" s="36"/>
      <c r="B16" s="44" t="s">
        <v>133</v>
      </c>
      <c r="C16" s="45"/>
      <c r="D16" s="45"/>
      <c r="E16" s="46"/>
      <c r="F16" s="47"/>
      <c r="G16" s="47"/>
      <c r="H16" s="48"/>
      <c r="I16" s="47"/>
      <c r="J16" s="47"/>
    </row>
    <row r="17" spans="1:10" s="20" customFormat="1" ht="54" customHeight="1" x14ac:dyDescent="0.45">
      <c r="A17" s="36"/>
      <c r="B17" s="49" t="s">
        <v>120</v>
      </c>
      <c r="C17" s="50" t="s">
        <v>121</v>
      </c>
      <c r="D17" s="50" t="s">
        <v>122</v>
      </c>
      <c r="E17" s="46"/>
      <c r="F17" s="47"/>
      <c r="G17" s="47"/>
      <c r="H17" s="48"/>
      <c r="I17" s="47"/>
      <c r="J17" s="47"/>
    </row>
    <row r="18" spans="1:10" s="20" customFormat="1" ht="36" customHeight="1" x14ac:dyDescent="0.45">
      <c r="A18" s="36"/>
      <c r="B18" s="51" t="s">
        <v>123</v>
      </c>
      <c r="C18" s="52">
        <v>0</v>
      </c>
      <c r="D18" s="53"/>
      <c r="E18" s="46"/>
      <c r="F18" s="47"/>
      <c r="G18" s="47"/>
      <c r="H18" s="48"/>
      <c r="I18" s="47"/>
      <c r="J18" s="47"/>
    </row>
    <row r="19" spans="1:10" s="20" customFormat="1" ht="36" customHeight="1" x14ac:dyDescent="0.45">
      <c r="A19" s="36"/>
      <c r="B19" s="51" t="s">
        <v>124</v>
      </c>
      <c r="C19" s="52">
        <v>0</v>
      </c>
      <c r="D19" s="53"/>
      <c r="E19" s="46"/>
      <c r="F19" s="47"/>
      <c r="G19" s="47"/>
      <c r="H19" s="48"/>
      <c r="I19" s="47"/>
      <c r="J19" s="47"/>
    </row>
    <row r="20" spans="1:10" s="20" customFormat="1" ht="36" customHeight="1" x14ac:dyDescent="0.45">
      <c r="A20" s="36"/>
      <c r="B20" s="51" t="s">
        <v>125</v>
      </c>
      <c r="C20" s="52" t="s">
        <v>319</v>
      </c>
      <c r="D20" s="53">
        <v>59470</v>
      </c>
      <c r="E20" s="46"/>
      <c r="F20" s="47"/>
      <c r="G20" s="47"/>
      <c r="H20" s="48"/>
      <c r="I20" s="47"/>
      <c r="J20" s="47"/>
    </row>
    <row r="21" spans="1:10" s="20" customFormat="1" ht="36" customHeight="1" x14ac:dyDescent="0.45">
      <c r="A21" s="36"/>
      <c r="B21" s="51" t="s">
        <v>126</v>
      </c>
      <c r="C21" s="52">
        <v>0</v>
      </c>
      <c r="D21" s="53"/>
      <c r="E21" s="46"/>
      <c r="F21" s="47"/>
      <c r="G21" s="47"/>
      <c r="H21" s="48"/>
      <c r="I21" s="47"/>
      <c r="J21" s="47"/>
    </row>
    <row r="22" spans="1:10" s="20" customFormat="1" ht="36" customHeight="1" x14ac:dyDescent="0.45">
      <c r="A22" s="36"/>
      <c r="B22" s="51" t="s">
        <v>127</v>
      </c>
      <c r="C22" s="52">
        <v>0</v>
      </c>
      <c r="D22" s="53"/>
      <c r="E22" s="46"/>
      <c r="F22" s="47"/>
      <c r="G22" s="47"/>
      <c r="H22" s="48"/>
      <c r="I22" s="47"/>
      <c r="J22" s="47"/>
    </row>
    <row r="23" spans="1:10" s="13" customFormat="1" ht="84.6" customHeight="1" x14ac:dyDescent="0.45">
      <c r="A23" s="14"/>
      <c r="B23" s="14"/>
      <c r="C23" s="14"/>
      <c r="D23" s="14"/>
      <c r="E23" s="14"/>
      <c r="F23" s="14"/>
      <c r="G23" s="14"/>
      <c r="H23" s="65"/>
      <c r="I23" s="14"/>
      <c r="J23" s="14"/>
    </row>
    <row r="24" spans="1:10" s="13" customFormat="1" ht="84.6" customHeight="1" x14ac:dyDescent="0.45">
      <c r="A24" s="14"/>
      <c r="B24" s="14"/>
      <c r="C24" s="14"/>
      <c r="D24" s="14"/>
      <c r="E24" s="14"/>
      <c r="F24" s="14"/>
      <c r="G24" s="14"/>
      <c r="H24" s="65"/>
      <c r="I24" s="14"/>
      <c r="J24" s="14"/>
    </row>
    <row r="25" spans="1:10" ht="84.6" customHeight="1" x14ac:dyDescent="0.45">
      <c r="A25" s="14"/>
      <c r="B25" s="14"/>
      <c r="C25" s="14"/>
      <c r="D25" s="14"/>
      <c r="E25" s="14"/>
      <c r="F25" s="14"/>
      <c r="G25" s="14"/>
      <c r="H25" s="65"/>
      <c r="I25" s="14"/>
      <c r="J25" s="14"/>
    </row>
    <row r="26" spans="1:10" ht="76.900000000000006" customHeight="1" x14ac:dyDescent="0.45">
      <c r="A26" s="14"/>
      <c r="B26" s="14"/>
      <c r="C26" s="14"/>
      <c r="D26" s="14"/>
      <c r="E26" s="14"/>
      <c r="F26" s="14"/>
      <c r="G26" s="14"/>
      <c r="H26" s="65"/>
      <c r="I26" s="14"/>
      <c r="J26" s="14"/>
    </row>
    <row r="27" spans="1:10" s="13" customFormat="1" ht="75" customHeight="1" x14ac:dyDescent="0.45">
      <c r="A27" s="14"/>
      <c r="B27" s="14"/>
      <c r="C27" s="14"/>
      <c r="D27" s="14"/>
      <c r="E27" s="14"/>
      <c r="F27" s="14"/>
      <c r="G27" s="14"/>
      <c r="H27" s="65"/>
      <c r="I27" s="14"/>
      <c r="J27" s="14"/>
    </row>
    <row r="28" spans="1:10" s="13" customFormat="1" ht="82.5" customHeight="1" x14ac:dyDescent="0.45">
      <c r="A28" s="14"/>
      <c r="B28" s="14"/>
      <c r="C28" s="14"/>
      <c r="D28" s="14"/>
      <c r="E28" s="14"/>
      <c r="F28" s="14"/>
      <c r="G28" s="14"/>
      <c r="H28" s="65"/>
      <c r="I28" s="14"/>
      <c r="J28" s="14"/>
    </row>
    <row r="29" spans="1:10" s="14" customFormat="1" ht="82.5" customHeight="1" x14ac:dyDescent="0.45">
      <c r="H29" s="65"/>
    </row>
    <row r="30" spans="1:10" s="14" customFormat="1" ht="82.5" customHeight="1" x14ac:dyDescent="0.45">
      <c r="H30" s="65"/>
    </row>
    <row r="31" spans="1:10" s="14" customFormat="1" ht="82.5" customHeight="1" x14ac:dyDescent="0.45">
      <c r="A31" s="13"/>
      <c r="B31" s="13"/>
      <c r="C31" s="13"/>
      <c r="D31" s="13"/>
      <c r="E31" s="13"/>
      <c r="F31" s="13"/>
      <c r="G31" s="13"/>
      <c r="H31" s="66"/>
      <c r="I31" s="13"/>
      <c r="J31" s="13"/>
    </row>
    <row r="32" spans="1:10" s="14" customFormat="1" ht="93" customHeight="1" x14ac:dyDescent="0.45">
      <c r="A32" s="1"/>
      <c r="B32" s="1"/>
      <c r="C32" s="1"/>
      <c r="D32" s="1"/>
      <c r="E32" s="1"/>
      <c r="F32" s="1"/>
      <c r="G32" s="1"/>
      <c r="H32" s="67"/>
      <c r="I32" s="1"/>
      <c r="J32" s="1"/>
    </row>
    <row r="33" spans="1:10" s="14" customFormat="1" ht="93" customHeight="1" x14ac:dyDescent="0.45">
      <c r="A33" s="1"/>
      <c r="B33" s="1"/>
      <c r="C33" s="1"/>
      <c r="D33" s="1"/>
      <c r="E33" s="1"/>
      <c r="F33" s="1"/>
      <c r="G33" s="1"/>
      <c r="H33" s="67"/>
      <c r="I33" s="1"/>
      <c r="J33" s="1"/>
    </row>
    <row r="34" spans="1:10" s="14" customFormat="1" ht="82.5" customHeight="1" x14ac:dyDescent="0.45">
      <c r="A34" s="1"/>
      <c r="B34" s="1"/>
      <c r="C34" s="1"/>
      <c r="D34" s="1"/>
      <c r="E34" s="1"/>
      <c r="F34" s="1"/>
      <c r="G34" s="1"/>
      <c r="H34" s="67"/>
      <c r="I34" s="1"/>
      <c r="J34" s="1"/>
    </row>
    <row r="35" spans="1:10" s="14" customFormat="1" ht="82.5" customHeight="1" x14ac:dyDescent="0.45">
      <c r="A35" s="1"/>
      <c r="B35" s="1"/>
      <c r="C35" s="1"/>
      <c r="D35" s="1"/>
      <c r="E35" s="1"/>
      <c r="F35" s="1"/>
      <c r="G35" s="1"/>
      <c r="H35" s="67"/>
      <c r="I35" s="1"/>
      <c r="J35" s="1"/>
    </row>
    <row r="36" spans="1:10" s="14" customFormat="1" ht="82.5" customHeight="1" x14ac:dyDescent="0.45">
      <c r="A36" s="1"/>
      <c r="B36" s="1"/>
      <c r="C36" s="1"/>
      <c r="D36" s="1"/>
      <c r="E36" s="1"/>
      <c r="F36" s="1"/>
      <c r="G36" s="1"/>
      <c r="H36" s="67"/>
      <c r="I36" s="1"/>
      <c r="J36" s="1"/>
    </row>
    <row r="37" spans="1:10" s="13" customFormat="1" ht="96" customHeight="1" x14ac:dyDescent="0.45">
      <c r="A37" s="1"/>
      <c r="B37" s="1"/>
      <c r="C37" s="1"/>
      <c r="D37" s="1"/>
      <c r="E37" s="1"/>
      <c r="F37" s="1"/>
      <c r="G37" s="1"/>
      <c r="H37" s="67"/>
      <c r="I37" s="1"/>
      <c r="J37" s="1"/>
    </row>
    <row r="38" spans="1:10" ht="103.15" customHeight="1" x14ac:dyDescent="0.45">
      <c r="B38" s="1"/>
      <c r="C38" s="1"/>
      <c r="D38" s="1"/>
      <c r="E38" s="1"/>
      <c r="F38" s="1"/>
      <c r="G38" s="1"/>
      <c r="H38" s="67"/>
      <c r="I38" s="1"/>
      <c r="J38" s="1"/>
    </row>
    <row r="39" spans="1:10" ht="80.25" customHeight="1" x14ac:dyDescent="0.45">
      <c r="B39" s="1"/>
      <c r="E39" s="1"/>
      <c r="F39" s="1"/>
      <c r="G39" s="1"/>
      <c r="H39" s="67"/>
      <c r="J39" s="1"/>
    </row>
    <row r="40" spans="1:10" ht="82.5" customHeight="1" x14ac:dyDescent="0.45">
      <c r="B40" s="1"/>
      <c r="F40" s="1"/>
      <c r="G40" s="1"/>
      <c r="H40" s="67"/>
    </row>
    <row r="41" spans="1:10" ht="90.6" customHeight="1" x14ac:dyDescent="0.45">
      <c r="F41" s="1"/>
    </row>
    <row r="42" spans="1:10" ht="87.6" customHeight="1" x14ac:dyDescent="0.45">
      <c r="F42" s="1"/>
    </row>
    <row r="43" spans="1:10" s="13" customFormat="1" ht="94.5" customHeight="1" x14ac:dyDescent="0.45">
      <c r="A43" s="1"/>
      <c r="B43" s="7"/>
      <c r="C43" s="10"/>
      <c r="D43" s="9"/>
      <c r="E43" s="11"/>
      <c r="F43" s="6"/>
      <c r="G43" s="7"/>
      <c r="H43" s="63"/>
      <c r="I43" s="8"/>
      <c r="J43" s="6"/>
    </row>
    <row r="44" spans="1:10" s="13" customFormat="1" ht="94.5" customHeight="1" x14ac:dyDescent="0.45">
      <c r="A44" s="1"/>
      <c r="B44" s="7"/>
      <c r="C44" s="10"/>
      <c r="D44" s="9"/>
      <c r="E44" s="11"/>
      <c r="F44" s="6"/>
      <c r="G44" s="7"/>
      <c r="H44" s="63"/>
      <c r="I44" s="8"/>
      <c r="J44" s="6"/>
    </row>
    <row r="45" spans="1:10" s="13" customFormat="1" ht="105" customHeight="1" x14ac:dyDescent="0.45">
      <c r="A45" s="1"/>
      <c r="B45" s="7"/>
      <c r="C45" s="10"/>
      <c r="D45" s="9"/>
      <c r="E45" s="11"/>
      <c r="F45" s="6"/>
      <c r="G45" s="7"/>
      <c r="H45" s="63"/>
      <c r="I45" s="8"/>
      <c r="J45" s="6"/>
    </row>
    <row r="46" spans="1:10" s="13" customFormat="1" ht="94.5" customHeight="1" x14ac:dyDescent="0.45">
      <c r="A46" s="1"/>
      <c r="B46" s="7"/>
      <c r="C46" s="10"/>
      <c r="D46" s="9"/>
      <c r="E46" s="11"/>
      <c r="F46" s="6"/>
      <c r="G46" s="7"/>
      <c r="H46" s="63"/>
      <c r="I46" s="8"/>
      <c r="J46" s="6"/>
    </row>
    <row r="47" spans="1:10" s="13" customFormat="1" ht="94.5" customHeight="1" x14ac:dyDescent="0.45">
      <c r="A47" s="1"/>
      <c r="B47" s="7"/>
      <c r="C47" s="10"/>
      <c r="D47" s="9"/>
      <c r="E47" s="11"/>
      <c r="F47" s="6"/>
      <c r="G47" s="7"/>
      <c r="H47" s="63"/>
      <c r="I47" s="8"/>
      <c r="J47" s="6"/>
    </row>
    <row r="48" spans="1:10" s="13" customFormat="1" ht="76.900000000000006" customHeight="1" x14ac:dyDescent="0.45">
      <c r="A48" s="1"/>
      <c r="B48" s="7"/>
      <c r="C48" s="10"/>
      <c r="D48" s="9"/>
      <c r="E48" s="11"/>
      <c r="F48" s="6"/>
      <c r="G48" s="7"/>
      <c r="H48" s="63"/>
      <c r="I48" s="8"/>
      <c r="J48" s="6"/>
    </row>
    <row r="49" spans="1:10" s="13" customFormat="1" ht="67.900000000000006" customHeight="1" x14ac:dyDescent="0.45">
      <c r="A49" s="1"/>
      <c r="B49" s="7"/>
      <c r="C49" s="10"/>
      <c r="D49" s="9"/>
      <c r="E49" s="11"/>
      <c r="F49" s="6"/>
      <c r="G49" s="7"/>
      <c r="H49" s="63"/>
      <c r="I49" s="8"/>
      <c r="J49" s="6"/>
    </row>
    <row r="50" spans="1:10" s="13" customFormat="1" ht="67.900000000000006" customHeight="1" x14ac:dyDescent="0.45">
      <c r="A50" s="1"/>
      <c r="B50" s="7"/>
      <c r="C50" s="10"/>
      <c r="D50" s="9"/>
      <c r="E50" s="11"/>
      <c r="F50" s="6"/>
      <c r="G50" s="7"/>
      <c r="H50" s="63"/>
      <c r="I50" s="8"/>
      <c r="J50" s="6"/>
    </row>
    <row r="54" spans="1:10" s="13" customFormat="1" ht="67.900000000000006" customHeight="1" x14ac:dyDescent="0.45">
      <c r="A54" s="1"/>
      <c r="B54" s="7"/>
      <c r="C54" s="10"/>
      <c r="D54" s="9"/>
      <c r="E54" s="11"/>
      <c r="F54" s="6"/>
      <c r="G54" s="7"/>
      <c r="H54" s="63"/>
      <c r="I54" s="8"/>
      <c r="J54" s="6"/>
    </row>
  </sheetData>
  <mergeCells count="10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5" type="noConversion"/>
  <pageMargins left="0.25" right="0.25" top="0.75" bottom="0.75" header="0.3" footer="0.3"/>
  <pageSetup paperSize="9" scale="44" fitToHeight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64508-E04D-4E2C-8B5E-82B9BBA86E1E}">
  <sheetPr>
    <pageSetUpPr fitToPage="1"/>
  </sheetPr>
  <dimension ref="A1:J74"/>
  <sheetViews>
    <sheetView tabSelected="1" showWhiteSpace="0" view="pageBreakPreview" zoomScale="50" zoomScaleNormal="70" zoomScaleSheetLayoutView="50" zoomScalePageLayoutView="40" workbookViewId="0">
      <selection activeCell="F38" sqref="F38"/>
    </sheetView>
  </sheetViews>
  <sheetFormatPr defaultColWidth="9" defaultRowHeight="67.900000000000006" customHeight="1" x14ac:dyDescent="0.45"/>
  <cols>
    <col min="1" max="1" width="11.75" style="1" customWidth="1"/>
    <col min="2" max="2" width="72.875" style="7" customWidth="1"/>
    <col min="3" max="3" width="25.875" style="10" customWidth="1"/>
    <col min="4" max="4" width="25.875" style="9" customWidth="1"/>
    <col min="5" max="5" width="20.375" style="11" customWidth="1"/>
    <col min="6" max="6" width="33.875" style="6" customWidth="1"/>
    <col min="7" max="7" width="34.125" style="7" customWidth="1"/>
    <col min="8" max="8" width="24.25" style="7" customWidth="1"/>
    <col min="9" max="9" width="20.375" style="8" customWidth="1"/>
    <col min="10" max="10" width="40" style="6" customWidth="1"/>
    <col min="11" max="16384" width="9" style="1"/>
  </cols>
  <sheetData>
    <row r="1" spans="1:10" ht="45.6" customHeight="1" x14ac:dyDescent="0.5">
      <c r="A1" s="160" t="s">
        <v>322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37.15" customHeight="1" x14ac:dyDescent="0.5">
      <c r="A2" s="160" t="s">
        <v>136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ht="41.45" customHeight="1" x14ac:dyDescent="0.5">
      <c r="A3" s="160" t="s">
        <v>166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0" ht="13.9" customHeight="1" x14ac:dyDescent="0.45">
      <c r="A4" s="2"/>
      <c r="B4" s="3"/>
      <c r="C4" s="5"/>
      <c r="D4" s="4"/>
      <c r="E4" s="12"/>
    </row>
    <row r="5" spans="1:10" ht="48.6" customHeight="1" x14ac:dyDescent="0.45">
      <c r="A5" s="127" t="s">
        <v>1</v>
      </c>
      <c r="B5" s="127" t="s">
        <v>2</v>
      </c>
      <c r="C5" s="129" t="s">
        <v>3</v>
      </c>
      <c r="D5" s="129" t="s">
        <v>4</v>
      </c>
      <c r="E5" s="161" t="s">
        <v>5</v>
      </c>
      <c r="F5" s="42" t="s">
        <v>11</v>
      </c>
      <c r="G5" s="131" t="s">
        <v>6</v>
      </c>
      <c r="H5" s="132" t="s">
        <v>119</v>
      </c>
      <c r="I5" s="43" t="s">
        <v>9</v>
      </c>
      <c r="J5" s="42" t="s">
        <v>8</v>
      </c>
    </row>
    <row r="6" spans="1:10" ht="49.9" customHeight="1" x14ac:dyDescent="0.45">
      <c r="A6" s="127"/>
      <c r="B6" s="127"/>
      <c r="C6" s="129"/>
      <c r="D6" s="129"/>
      <c r="E6" s="161"/>
      <c r="F6" s="42" t="s">
        <v>12</v>
      </c>
      <c r="G6" s="131"/>
      <c r="H6" s="162"/>
      <c r="I6" s="43" t="s">
        <v>10</v>
      </c>
      <c r="J6" s="42" t="s">
        <v>7</v>
      </c>
    </row>
    <row r="7" spans="1:10" s="20" customFormat="1" ht="120" customHeight="1" x14ac:dyDescent="0.45">
      <c r="A7" s="15">
        <v>1</v>
      </c>
      <c r="B7" s="34" t="s">
        <v>323</v>
      </c>
      <c r="C7" s="22">
        <v>8000</v>
      </c>
      <c r="D7" s="22">
        <v>8000</v>
      </c>
      <c r="E7" s="24" t="s">
        <v>14</v>
      </c>
      <c r="F7" s="21" t="s">
        <v>330</v>
      </c>
      <c r="G7" s="21" t="s">
        <v>330</v>
      </c>
      <c r="H7" s="26">
        <v>8000</v>
      </c>
      <c r="I7" s="15" t="s">
        <v>13</v>
      </c>
      <c r="J7" s="21" t="s">
        <v>338</v>
      </c>
    </row>
    <row r="8" spans="1:10" s="20" customFormat="1" ht="87.6" customHeight="1" x14ac:dyDescent="0.45">
      <c r="A8" s="15">
        <v>2</v>
      </c>
      <c r="B8" s="34" t="s">
        <v>313</v>
      </c>
      <c r="C8" s="22">
        <v>1900</v>
      </c>
      <c r="D8" s="22">
        <v>1900</v>
      </c>
      <c r="E8" s="23" t="s">
        <v>14</v>
      </c>
      <c r="F8" s="21" t="s">
        <v>331</v>
      </c>
      <c r="G8" s="21" t="s">
        <v>331</v>
      </c>
      <c r="H8" s="26">
        <v>1900</v>
      </c>
      <c r="I8" s="15" t="s">
        <v>13</v>
      </c>
      <c r="J8" s="21" t="s">
        <v>339</v>
      </c>
    </row>
    <row r="9" spans="1:10" s="20" customFormat="1" ht="90" customHeight="1" x14ac:dyDescent="0.45">
      <c r="A9" s="15">
        <v>3</v>
      </c>
      <c r="B9" s="34" t="s">
        <v>324</v>
      </c>
      <c r="C9" s="22">
        <v>1150</v>
      </c>
      <c r="D9" s="22">
        <v>1150</v>
      </c>
      <c r="E9" s="23" t="s">
        <v>14</v>
      </c>
      <c r="F9" s="21" t="s">
        <v>332</v>
      </c>
      <c r="G9" s="21" t="s">
        <v>332</v>
      </c>
      <c r="H9" s="26">
        <v>1150</v>
      </c>
      <c r="I9" s="15" t="s">
        <v>13</v>
      </c>
      <c r="J9" s="21" t="s">
        <v>340</v>
      </c>
    </row>
    <row r="10" spans="1:10" s="20" customFormat="1" ht="90" customHeight="1" x14ac:dyDescent="0.45">
      <c r="A10" s="15">
        <v>4</v>
      </c>
      <c r="B10" s="34" t="s">
        <v>325</v>
      </c>
      <c r="C10" s="22">
        <v>960</v>
      </c>
      <c r="D10" s="22">
        <v>960</v>
      </c>
      <c r="E10" s="23" t="s">
        <v>14</v>
      </c>
      <c r="F10" s="21" t="s">
        <v>333</v>
      </c>
      <c r="G10" s="21" t="s">
        <v>333</v>
      </c>
      <c r="H10" s="26">
        <v>960</v>
      </c>
      <c r="I10" s="21" t="s">
        <v>13</v>
      </c>
      <c r="J10" s="21" t="s">
        <v>341</v>
      </c>
    </row>
    <row r="11" spans="1:10" s="20" customFormat="1" ht="90" customHeight="1" x14ac:dyDescent="0.45">
      <c r="A11" s="15">
        <v>5</v>
      </c>
      <c r="B11" s="34" t="s">
        <v>326</v>
      </c>
      <c r="C11" s="22">
        <v>1990</v>
      </c>
      <c r="D11" s="22">
        <v>1990</v>
      </c>
      <c r="E11" s="24" t="s">
        <v>14</v>
      </c>
      <c r="F11" s="21" t="s">
        <v>334</v>
      </c>
      <c r="G11" s="21" t="s">
        <v>334</v>
      </c>
      <c r="H11" s="26">
        <v>1990</v>
      </c>
      <c r="I11" s="21" t="s">
        <v>13</v>
      </c>
      <c r="J11" s="21" t="s">
        <v>342</v>
      </c>
    </row>
    <row r="12" spans="1:10" s="20" customFormat="1" ht="95.45" customHeight="1" x14ac:dyDescent="0.45">
      <c r="A12" s="15">
        <v>6</v>
      </c>
      <c r="B12" s="34" t="s">
        <v>327</v>
      </c>
      <c r="C12" s="22">
        <v>9900</v>
      </c>
      <c r="D12" s="22">
        <v>9900</v>
      </c>
      <c r="E12" s="24" t="s">
        <v>14</v>
      </c>
      <c r="F12" s="21" t="s">
        <v>335</v>
      </c>
      <c r="G12" s="21" t="s">
        <v>335</v>
      </c>
      <c r="H12" s="26">
        <v>9900</v>
      </c>
      <c r="I12" s="21" t="s">
        <v>13</v>
      </c>
      <c r="J12" s="21" t="s">
        <v>343</v>
      </c>
    </row>
    <row r="13" spans="1:10" s="20" customFormat="1" ht="90" customHeight="1" x14ac:dyDescent="0.45">
      <c r="A13" s="15">
        <v>7</v>
      </c>
      <c r="B13" s="34" t="s">
        <v>328</v>
      </c>
      <c r="C13" s="22">
        <v>55500</v>
      </c>
      <c r="D13" s="22">
        <v>55500</v>
      </c>
      <c r="E13" s="24" t="s">
        <v>14</v>
      </c>
      <c r="F13" s="21" t="s">
        <v>336</v>
      </c>
      <c r="G13" s="21" t="s">
        <v>336</v>
      </c>
      <c r="H13" s="209">
        <v>55500</v>
      </c>
      <c r="I13" s="21" t="s">
        <v>13</v>
      </c>
      <c r="J13" s="21" t="s">
        <v>344</v>
      </c>
    </row>
    <row r="14" spans="1:10" s="20" customFormat="1" ht="80.45" customHeight="1" x14ac:dyDescent="0.45">
      <c r="A14" s="15">
        <v>8</v>
      </c>
      <c r="B14" s="34" t="s">
        <v>329</v>
      </c>
      <c r="C14" s="22">
        <v>11400</v>
      </c>
      <c r="D14" s="22">
        <v>11400</v>
      </c>
      <c r="E14" s="24" t="s">
        <v>14</v>
      </c>
      <c r="F14" s="21" t="s">
        <v>337</v>
      </c>
      <c r="G14" s="21" t="s">
        <v>337</v>
      </c>
      <c r="H14" s="26">
        <v>11400</v>
      </c>
      <c r="I14" s="15" t="s">
        <v>13</v>
      </c>
      <c r="J14" s="21" t="s">
        <v>363</v>
      </c>
    </row>
    <row r="15" spans="1:10" s="20" customFormat="1" ht="85.15" customHeight="1" x14ac:dyDescent="0.45">
      <c r="A15" s="15">
        <v>9</v>
      </c>
      <c r="B15" s="34" t="s">
        <v>345</v>
      </c>
      <c r="C15" s="22">
        <v>11890</v>
      </c>
      <c r="D15" s="22">
        <v>11890</v>
      </c>
      <c r="E15" s="24" t="s">
        <v>14</v>
      </c>
      <c r="F15" s="21" t="s">
        <v>353</v>
      </c>
      <c r="G15" s="21" t="s">
        <v>353</v>
      </c>
      <c r="H15" s="26">
        <v>11890</v>
      </c>
      <c r="I15" s="21" t="s">
        <v>13</v>
      </c>
      <c r="J15" s="21" t="s">
        <v>344</v>
      </c>
    </row>
    <row r="16" spans="1:10" s="20" customFormat="1" ht="90" customHeight="1" x14ac:dyDescent="0.45">
      <c r="A16" s="15">
        <v>10</v>
      </c>
      <c r="B16" s="34" t="s">
        <v>346</v>
      </c>
      <c r="C16" s="22">
        <v>19500</v>
      </c>
      <c r="D16" s="22">
        <v>19500</v>
      </c>
      <c r="E16" s="25" t="s">
        <v>14</v>
      </c>
      <c r="F16" s="21" t="s">
        <v>354</v>
      </c>
      <c r="G16" s="21" t="s">
        <v>354</v>
      </c>
      <c r="H16" s="26">
        <v>19500</v>
      </c>
      <c r="I16" s="21" t="s">
        <v>13</v>
      </c>
      <c r="J16" s="21" t="s">
        <v>359</v>
      </c>
    </row>
    <row r="17" spans="1:10" s="20" customFormat="1" ht="80.25" customHeight="1" x14ac:dyDescent="0.45">
      <c r="A17" s="15">
        <v>11</v>
      </c>
      <c r="B17" s="34" t="s">
        <v>347</v>
      </c>
      <c r="C17" s="26">
        <v>6500</v>
      </c>
      <c r="D17" s="26">
        <v>6500</v>
      </c>
      <c r="E17" s="25" t="s">
        <v>14</v>
      </c>
      <c r="F17" s="21" t="s">
        <v>355</v>
      </c>
      <c r="G17" s="21" t="s">
        <v>355</v>
      </c>
      <c r="H17" s="26">
        <v>6500</v>
      </c>
      <c r="I17" s="21" t="s">
        <v>13</v>
      </c>
      <c r="J17" s="21" t="s">
        <v>360</v>
      </c>
    </row>
    <row r="18" spans="1:10" s="20" customFormat="1" ht="88.9" customHeight="1" x14ac:dyDescent="0.45">
      <c r="A18" s="15">
        <v>12</v>
      </c>
      <c r="B18" s="34" t="s">
        <v>349</v>
      </c>
      <c r="C18" s="26">
        <v>8000</v>
      </c>
      <c r="D18" s="26">
        <v>8000</v>
      </c>
      <c r="E18" s="25" t="s">
        <v>14</v>
      </c>
      <c r="F18" s="21" t="s">
        <v>356</v>
      </c>
      <c r="G18" s="21" t="s">
        <v>356</v>
      </c>
      <c r="H18" s="26">
        <v>8000</v>
      </c>
      <c r="I18" s="21" t="s">
        <v>13</v>
      </c>
      <c r="J18" s="21" t="s">
        <v>365</v>
      </c>
    </row>
    <row r="19" spans="1:10" s="20" customFormat="1" ht="81.599999999999994" customHeight="1" x14ac:dyDescent="0.45">
      <c r="A19" s="15">
        <v>13</v>
      </c>
      <c r="B19" s="34" t="s">
        <v>350</v>
      </c>
      <c r="C19" s="26">
        <v>11400</v>
      </c>
      <c r="D19" s="26">
        <v>11400</v>
      </c>
      <c r="E19" s="25" t="s">
        <v>14</v>
      </c>
      <c r="F19" s="21" t="s">
        <v>337</v>
      </c>
      <c r="G19" s="21" t="s">
        <v>337</v>
      </c>
      <c r="H19" s="26">
        <v>11400</v>
      </c>
      <c r="I19" s="21" t="s">
        <v>13</v>
      </c>
      <c r="J19" s="21" t="s">
        <v>361</v>
      </c>
    </row>
    <row r="20" spans="1:10" s="20" customFormat="1" ht="86.45" customHeight="1" x14ac:dyDescent="0.45">
      <c r="A20" s="15">
        <v>14</v>
      </c>
      <c r="B20" s="34" t="s">
        <v>351</v>
      </c>
      <c r="C20" s="26">
        <v>20000</v>
      </c>
      <c r="D20" s="26">
        <v>20000</v>
      </c>
      <c r="E20" s="23" t="s">
        <v>14</v>
      </c>
      <c r="F20" s="21" t="s">
        <v>357</v>
      </c>
      <c r="G20" s="21" t="s">
        <v>357</v>
      </c>
      <c r="H20" s="26">
        <v>20000</v>
      </c>
      <c r="I20" s="21" t="s">
        <v>13</v>
      </c>
      <c r="J20" s="21" t="s">
        <v>364</v>
      </c>
    </row>
    <row r="21" spans="1:10" s="20" customFormat="1" ht="83.45" customHeight="1" x14ac:dyDescent="0.45">
      <c r="A21" s="15">
        <v>15</v>
      </c>
      <c r="B21" s="34" t="s">
        <v>352</v>
      </c>
      <c r="C21" s="22">
        <v>15000</v>
      </c>
      <c r="D21" s="22">
        <v>15000</v>
      </c>
      <c r="E21" s="23" t="s">
        <v>14</v>
      </c>
      <c r="F21" s="21" t="s">
        <v>358</v>
      </c>
      <c r="G21" s="21" t="s">
        <v>358</v>
      </c>
      <c r="H21" s="26">
        <v>15000</v>
      </c>
      <c r="I21" s="15" t="s">
        <v>13</v>
      </c>
      <c r="J21" s="21" t="s">
        <v>362</v>
      </c>
    </row>
    <row r="22" spans="1:10" s="20" customFormat="1" ht="93" customHeight="1" x14ac:dyDescent="0.45">
      <c r="A22" s="15">
        <v>16</v>
      </c>
      <c r="B22" s="34" t="s">
        <v>366</v>
      </c>
      <c r="C22" s="22">
        <v>15000</v>
      </c>
      <c r="D22" s="22">
        <v>15000</v>
      </c>
      <c r="E22" s="23" t="s">
        <v>14</v>
      </c>
      <c r="F22" s="21" t="s">
        <v>358</v>
      </c>
      <c r="G22" s="21" t="s">
        <v>358</v>
      </c>
      <c r="H22" s="26">
        <v>15000</v>
      </c>
      <c r="I22" s="15" t="s">
        <v>13</v>
      </c>
      <c r="J22" s="21" t="s">
        <v>377</v>
      </c>
    </row>
    <row r="23" spans="1:10" s="20" customFormat="1" ht="78.599999999999994" customHeight="1" x14ac:dyDescent="0.45">
      <c r="A23" s="15">
        <v>17</v>
      </c>
      <c r="B23" s="34" t="s">
        <v>367</v>
      </c>
      <c r="C23" s="22">
        <v>5000</v>
      </c>
      <c r="D23" s="22">
        <v>5000</v>
      </c>
      <c r="E23" s="24" t="s">
        <v>14</v>
      </c>
      <c r="F23" s="21" t="s">
        <v>372</v>
      </c>
      <c r="G23" s="21" t="s">
        <v>372</v>
      </c>
      <c r="H23" s="26">
        <v>5000</v>
      </c>
      <c r="I23" s="15" t="s">
        <v>13</v>
      </c>
      <c r="J23" s="21" t="s">
        <v>378</v>
      </c>
    </row>
    <row r="24" spans="1:10" s="20" customFormat="1" ht="88.9" customHeight="1" x14ac:dyDescent="0.45">
      <c r="A24" s="15">
        <v>18</v>
      </c>
      <c r="B24" s="35" t="s">
        <v>368</v>
      </c>
      <c r="C24" s="22">
        <v>5000</v>
      </c>
      <c r="D24" s="22">
        <v>5000</v>
      </c>
      <c r="E24" s="23" t="s">
        <v>14</v>
      </c>
      <c r="F24" s="21" t="s">
        <v>372</v>
      </c>
      <c r="G24" s="21" t="s">
        <v>372</v>
      </c>
      <c r="H24" s="26">
        <v>5000</v>
      </c>
      <c r="I24" s="15" t="s">
        <v>13</v>
      </c>
      <c r="J24" s="21" t="s">
        <v>379</v>
      </c>
    </row>
    <row r="25" spans="1:10" s="20" customFormat="1" ht="83.45" customHeight="1" x14ac:dyDescent="0.45">
      <c r="A25" s="15">
        <v>19</v>
      </c>
      <c r="B25" s="34" t="s">
        <v>369</v>
      </c>
      <c r="C25" s="22">
        <v>48240</v>
      </c>
      <c r="D25" s="22">
        <v>48240</v>
      </c>
      <c r="E25" s="23" t="s">
        <v>14</v>
      </c>
      <c r="F25" s="21" t="s">
        <v>373</v>
      </c>
      <c r="G25" s="21" t="s">
        <v>373</v>
      </c>
      <c r="H25" s="26">
        <v>48240</v>
      </c>
      <c r="I25" s="15" t="s">
        <v>13</v>
      </c>
      <c r="J25" s="21" t="s">
        <v>380</v>
      </c>
    </row>
    <row r="26" spans="1:10" s="20" customFormat="1" ht="79.150000000000006" customHeight="1" x14ac:dyDescent="0.45">
      <c r="A26" s="15">
        <v>20</v>
      </c>
      <c r="B26" s="34" t="s">
        <v>370</v>
      </c>
      <c r="C26" s="22">
        <v>38600</v>
      </c>
      <c r="D26" s="22">
        <v>38600</v>
      </c>
      <c r="E26" s="23" t="s">
        <v>14</v>
      </c>
      <c r="F26" s="21" t="s">
        <v>374</v>
      </c>
      <c r="G26" s="21" t="s">
        <v>374</v>
      </c>
      <c r="H26" s="26">
        <v>38600</v>
      </c>
      <c r="I26" s="21" t="s">
        <v>13</v>
      </c>
      <c r="J26" s="21" t="s">
        <v>381</v>
      </c>
    </row>
    <row r="27" spans="1:10" s="20" customFormat="1" ht="77.45" customHeight="1" x14ac:dyDescent="0.45">
      <c r="A27" s="15">
        <v>21</v>
      </c>
      <c r="B27" s="34" t="s">
        <v>366</v>
      </c>
      <c r="C27" s="22">
        <v>23500</v>
      </c>
      <c r="D27" s="22">
        <v>23500</v>
      </c>
      <c r="E27" s="24" t="s">
        <v>14</v>
      </c>
      <c r="F27" s="21" t="s">
        <v>375</v>
      </c>
      <c r="G27" s="21" t="s">
        <v>375</v>
      </c>
      <c r="H27" s="26">
        <v>23500</v>
      </c>
      <c r="I27" s="21" t="s">
        <v>13</v>
      </c>
      <c r="J27" s="21" t="s">
        <v>382</v>
      </c>
    </row>
    <row r="28" spans="1:10" s="20" customFormat="1" ht="72.599999999999994" customHeight="1" x14ac:dyDescent="0.45">
      <c r="A28" s="15">
        <v>22</v>
      </c>
      <c r="B28" s="34" t="s">
        <v>371</v>
      </c>
      <c r="C28" s="22">
        <v>19000</v>
      </c>
      <c r="D28" s="22">
        <v>19000</v>
      </c>
      <c r="E28" s="24" t="s">
        <v>14</v>
      </c>
      <c r="F28" s="21" t="s">
        <v>376</v>
      </c>
      <c r="G28" s="21" t="s">
        <v>376</v>
      </c>
      <c r="H28" s="26">
        <v>19000</v>
      </c>
      <c r="I28" s="21" t="s">
        <v>13</v>
      </c>
      <c r="J28" s="21" t="s">
        <v>383</v>
      </c>
    </row>
    <row r="29" spans="1:10" s="20" customFormat="1" ht="30.75" x14ac:dyDescent="0.45">
      <c r="A29" s="36"/>
      <c r="B29" s="56"/>
      <c r="C29" s="38"/>
      <c r="D29" s="38"/>
      <c r="E29" s="39"/>
      <c r="F29" s="37"/>
      <c r="G29" s="37"/>
      <c r="H29" s="57">
        <f>SUM(H7:H28)</f>
        <v>337430</v>
      </c>
      <c r="I29" s="41"/>
      <c r="J29" s="37"/>
    </row>
    <row r="30" spans="1:10" s="20" customFormat="1" ht="67.900000000000006" customHeight="1" x14ac:dyDescent="0.45">
      <c r="A30" s="36"/>
      <c r="B30" s="44" t="s">
        <v>130</v>
      </c>
      <c r="C30" s="45"/>
      <c r="D30" s="45"/>
      <c r="E30" s="46"/>
      <c r="F30" s="47"/>
      <c r="G30" s="47"/>
      <c r="H30" s="48"/>
      <c r="I30" s="47"/>
      <c r="J30" s="47"/>
    </row>
    <row r="31" spans="1:10" s="20" customFormat="1" ht="54" customHeight="1" x14ac:dyDescent="0.45">
      <c r="A31" s="36"/>
      <c r="B31" s="49" t="s">
        <v>120</v>
      </c>
      <c r="C31" s="50" t="s">
        <v>121</v>
      </c>
      <c r="D31" s="50" t="s">
        <v>122</v>
      </c>
      <c r="E31" s="46"/>
      <c r="F31" s="47"/>
      <c r="G31" s="47"/>
      <c r="H31" s="48"/>
      <c r="I31" s="47"/>
      <c r="J31" s="47"/>
    </row>
    <row r="32" spans="1:10" s="20" customFormat="1" ht="36" customHeight="1" x14ac:dyDescent="0.45">
      <c r="A32" s="36"/>
      <c r="B32" s="51" t="s">
        <v>123</v>
      </c>
      <c r="C32" s="52">
        <v>0</v>
      </c>
      <c r="D32" s="53"/>
      <c r="E32" s="46"/>
      <c r="F32" s="47"/>
      <c r="G32" s="47"/>
      <c r="H32" s="48"/>
      <c r="I32" s="47"/>
      <c r="J32" s="47"/>
    </row>
    <row r="33" spans="1:10" s="20" customFormat="1" ht="36" customHeight="1" x14ac:dyDescent="0.45">
      <c r="A33" s="36"/>
      <c r="B33" s="51" t="s">
        <v>124</v>
      </c>
      <c r="C33" s="52">
        <v>0</v>
      </c>
      <c r="D33" s="53"/>
      <c r="E33" s="46"/>
      <c r="F33" s="47"/>
      <c r="G33" s="47"/>
      <c r="H33" s="48"/>
      <c r="I33" s="47"/>
      <c r="J33" s="47"/>
    </row>
    <row r="34" spans="1:10" s="20" customFormat="1" ht="36" customHeight="1" x14ac:dyDescent="0.45">
      <c r="A34" s="36"/>
      <c r="B34" s="51" t="s">
        <v>125</v>
      </c>
      <c r="C34" s="52" t="s">
        <v>384</v>
      </c>
      <c r="D34" s="53">
        <f>H29</f>
        <v>337430</v>
      </c>
      <c r="E34" s="46"/>
      <c r="F34" s="47"/>
      <c r="G34" s="47"/>
      <c r="H34" s="48"/>
      <c r="I34" s="47"/>
      <c r="J34" s="47"/>
    </row>
    <row r="35" spans="1:10" s="20" customFormat="1" ht="36" customHeight="1" x14ac:dyDescent="0.45">
      <c r="A35" s="36"/>
      <c r="B35" s="51" t="s">
        <v>126</v>
      </c>
      <c r="C35" s="52">
        <v>0</v>
      </c>
      <c r="D35" s="53"/>
      <c r="E35" s="46"/>
      <c r="F35" s="47"/>
      <c r="G35" s="47"/>
      <c r="H35" s="48"/>
      <c r="I35" s="47"/>
      <c r="J35" s="47"/>
    </row>
    <row r="36" spans="1:10" s="20" customFormat="1" ht="36" customHeight="1" x14ac:dyDescent="0.45">
      <c r="A36" s="36"/>
      <c r="B36" s="51" t="s">
        <v>127</v>
      </c>
      <c r="C36" s="52">
        <v>0</v>
      </c>
      <c r="D36" s="53"/>
      <c r="E36" s="46"/>
      <c r="F36" s="47"/>
      <c r="G36" s="47"/>
      <c r="H36" s="48"/>
      <c r="I36" s="47"/>
      <c r="J36" s="47"/>
    </row>
    <row r="37" spans="1:10" ht="75" customHeight="1" x14ac:dyDescent="0.45">
      <c r="A37" s="7"/>
      <c r="B37" s="58"/>
      <c r="C37" s="59"/>
      <c r="D37" s="59"/>
      <c r="E37" s="60"/>
      <c r="F37" s="61"/>
      <c r="G37" s="61"/>
      <c r="H37" s="61"/>
      <c r="I37" s="62"/>
      <c r="J37" s="61"/>
    </row>
    <row r="38" spans="1:10" ht="75" customHeight="1" x14ac:dyDescent="0.45">
      <c r="A38" s="7"/>
      <c r="B38" s="58"/>
      <c r="C38" s="59"/>
      <c r="D38" s="59"/>
      <c r="E38" s="60"/>
      <c r="F38" s="61"/>
      <c r="G38" s="61"/>
      <c r="H38" s="61"/>
      <c r="I38" s="62"/>
      <c r="J38" s="61"/>
    </row>
    <row r="39" spans="1:10" ht="75" customHeight="1" x14ac:dyDescent="0.45">
      <c r="A39" s="7"/>
      <c r="B39" s="58"/>
      <c r="C39" s="59"/>
      <c r="D39" s="59"/>
      <c r="E39" s="60"/>
      <c r="F39" s="61"/>
      <c r="G39" s="61"/>
      <c r="H39" s="61"/>
      <c r="I39" s="62"/>
      <c r="J39" s="61"/>
    </row>
    <row r="40" spans="1:10" ht="84.75" customHeight="1" x14ac:dyDescent="0.45">
      <c r="A40" s="14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73.900000000000006" customHeight="1" x14ac:dyDescent="0.45">
      <c r="A41" s="14"/>
      <c r="B41" s="14"/>
      <c r="C41" s="14"/>
      <c r="D41" s="14"/>
      <c r="E41" s="14"/>
      <c r="F41" s="14"/>
      <c r="G41" s="14"/>
      <c r="H41" s="14"/>
      <c r="I41" s="14"/>
      <c r="J41" s="14"/>
    </row>
    <row r="42" spans="1:10" s="13" customFormat="1" ht="81.599999999999994" customHeight="1" x14ac:dyDescent="0.45">
      <c r="A42" s="14"/>
      <c r="B42" s="14"/>
      <c r="C42" s="14"/>
      <c r="D42" s="14"/>
      <c r="E42" s="14"/>
      <c r="F42" s="14"/>
      <c r="G42" s="14"/>
      <c r="H42" s="14"/>
      <c r="I42" s="14"/>
      <c r="J42" s="14"/>
    </row>
    <row r="43" spans="1:10" s="13" customFormat="1" ht="84.6" customHeight="1" x14ac:dyDescent="0.45">
      <c r="A43" s="14"/>
      <c r="B43" s="14"/>
      <c r="C43" s="14"/>
      <c r="D43" s="14"/>
      <c r="E43" s="14"/>
      <c r="F43" s="14"/>
      <c r="G43" s="14"/>
      <c r="H43" s="14"/>
      <c r="I43" s="14"/>
      <c r="J43" s="14"/>
    </row>
    <row r="44" spans="1:10" s="13" customFormat="1" ht="84.6" customHeight="1" x14ac:dyDescent="0.45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0" ht="84.6" customHeight="1" x14ac:dyDescent="0.45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0" ht="76.900000000000006" customHeight="1" x14ac:dyDescent="0.45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s="13" customFormat="1" ht="75" customHeight="1" x14ac:dyDescent="0.45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s="13" customFormat="1" ht="82.5" customHeight="1" x14ac:dyDescent="0.45"/>
    <row r="49" spans="1:10" s="14" customFormat="1" ht="82.5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s="14" customFormat="1" ht="82.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s="14" customFormat="1" ht="82.5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s="14" customFormat="1" ht="93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s="14" customFormat="1" ht="93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14" customFormat="1" ht="82.5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14" customFormat="1" ht="82.5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s="14" customFormat="1" ht="82.5" customHeight="1" x14ac:dyDescent="0.45">
      <c r="A56" s="1"/>
      <c r="B56" s="1"/>
      <c r="C56" s="10"/>
      <c r="D56" s="9"/>
      <c r="E56" s="1"/>
      <c r="F56" s="1"/>
      <c r="G56" s="1"/>
      <c r="H56" s="1"/>
      <c r="I56" s="8"/>
      <c r="J56" s="1"/>
    </row>
    <row r="57" spans="1:10" s="13" customFormat="1" ht="96" customHeight="1" x14ac:dyDescent="0.45">
      <c r="A57" s="1"/>
      <c r="B57" s="1"/>
      <c r="C57" s="10"/>
      <c r="D57" s="9"/>
      <c r="E57" s="11"/>
      <c r="F57" s="1"/>
      <c r="G57" s="1"/>
      <c r="H57" s="1"/>
      <c r="I57" s="8"/>
      <c r="J57" s="6"/>
    </row>
    <row r="58" spans="1:10" ht="103.15" customHeight="1" x14ac:dyDescent="0.45">
      <c r="F58" s="1"/>
    </row>
    <row r="59" spans="1:10" ht="80.25" customHeight="1" x14ac:dyDescent="0.45">
      <c r="F59" s="1"/>
    </row>
    <row r="60" spans="1:10" ht="82.5" customHeight="1" x14ac:dyDescent="0.45"/>
    <row r="61" spans="1:10" ht="90.6" customHeight="1" x14ac:dyDescent="0.45"/>
    <row r="62" spans="1:10" ht="87.6" customHeight="1" x14ac:dyDescent="0.45"/>
    <row r="63" spans="1:10" s="13" customFormat="1" ht="94.5" customHeight="1" x14ac:dyDescent="0.45">
      <c r="A63" s="1"/>
      <c r="B63" s="7"/>
      <c r="C63" s="10"/>
      <c r="D63" s="9"/>
      <c r="E63" s="11"/>
      <c r="F63" s="6"/>
      <c r="G63" s="7"/>
      <c r="H63" s="7"/>
      <c r="I63" s="8"/>
      <c r="J63" s="6"/>
    </row>
    <row r="64" spans="1:10" s="13" customFormat="1" ht="94.5" customHeight="1" x14ac:dyDescent="0.45">
      <c r="A64" s="1"/>
      <c r="B64" s="7"/>
      <c r="C64" s="10"/>
      <c r="D64" s="9"/>
      <c r="E64" s="11"/>
      <c r="F64" s="6"/>
      <c r="G64" s="7"/>
      <c r="H64" s="7"/>
      <c r="I64" s="8"/>
      <c r="J64" s="6"/>
    </row>
    <row r="65" spans="1:10" s="13" customFormat="1" ht="105" customHeight="1" x14ac:dyDescent="0.45">
      <c r="A65" s="1"/>
      <c r="B65" s="7"/>
      <c r="C65" s="10"/>
      <c r="D65" s="9"/>
      <c r="E65" s="11"/>
      <c r="F65" s="6"/>
      <c r="G65" s="7"/>
      <c r="H65" s="7"/>
      <c r="I65" s="8"/>
      <c r="J65" s="6"/>
    </row>
    <row r="66" spans="1:10" s="13" customFormat="1" ht="94.5" customHeight="1" x14ac:dyDescent="0.45">
      <c r="A66" s="1"/>
      <c r="B66" s="7"/>
      <c r="C66" s="10"/>
      <c r="D66" s="9"/>
      <c r="E66" s="11"/>
      <c r="F66" s="6"/>
      <c r="G66" s="7"/>
      <c r="H66" s="7"/>
      <c r="I66" s="8"/>
      <c r="J66" s="6"/>
    </row>
    <row r="67" spans="1:10" s="13" customFormat="1" ht="94.5" customHeight="1" x14ac:dyDescent="0.45">
      <c r="A67" s="1"/>
      <c r="B67" s="7"/>
      <c r="C67" s="10"/>
      <c r="D67" s="9"/>
      <c r="E67" s="11"/>
      <c r="F67" s="6"/>
      <c r="G67" s="7"/>
      <c r="H67" s="7"/>
      <c r="I67" s="8"/>
      <c r="J67" s="6"/>
    </row>
    <row r="68" spans="1:10" s="13" customFormat="1" ht="76.900000000000006" customHeight="1" x14ac:dyDescent="0.45">
      <c r="A68" s="1"/>
      <c r="B68" s="7"/>
      <c r="C68" s="10"/>
      <c r="D68" s="9"/>
      <c r="E68" s="11"/>
      <c r="F68" s="6"/>
      <c r="G68" s="7"/>
      <c r="H68" s="7"/>
      <c r="I68" s="8"/>
      <c r="J68" s="6"/>
    </row>
    <row r="69" spans="1:10" s="13" customFormat="1" ht="67.900000000000006" customHeight="1" x14ac:dyDescent="0.45">
      <c r="A69" s="1"/>
      <c r="B69" s="7"/>
      <c r="C69" s="10"/>
      <c r="D69" s="9"/>
      <c r="E69" s="11"/>
      <c r="F69" s="6"/>
      <c r="G69" s="7"/>
      <c r="H69" s="7"/>
      <c r="I69" s="8"/>
      <c r="J69" s="6"/>
    </row>
    <row r="70" spans="1:10" s="13" customFormat="1" ht="67.900000000000006" customHeight="1" x14ac:dyDescent="0.45">
      <c r="A70" s="1"/>
      <c r="B70" s="7"/>
      <c r="C70" s="10"/>
      <c r="D70" s="9"/>
      <c r="E70" s="11"/>
      <c r="F70" s="6"/>
      <c r="G70" s="7"/>
      <c r="H70" s="7"/>
      <c r="I70" s="8"/>
      <c r="J70" s="6"/>
    </row>
    <row r="74" spans="1:10" s="13" customFormat="1" ht="67.900000000000006" customHeight="1" x14ac:dyDescent="0.45">
      <c r="A74" s="1"/>
      <c r="B74" s="7"/>
      <c r="C74" s="10"/>
      <c r="D74" s="9"/>
      <c r="E74" s="11"/>
      <c r="F74" s="6"/>
      <c r="G74" s="7"/>
      <c r="H74" s="7"/>
      <c r="I74" s="8"/>
      <c r="J74" s="6"/>
    </row>
  </sheetData>
  <mergeCells count="10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5" type="noConversion"/>
  <pageMargins left="0.25" right="0.25" top="0.75" bottom="0.75" header="0.3" footer="0.3"/>
  <pageSetup paperSize="9" scale="43" fitToHeight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4512F-015B-4F3A-B6DA-F1C59544510B}">
  <sheetPr>
    <pageSetUpPr fitToPage="1"/>
  </sheetPr>
  <dimension ref="A1:J75"/>
  <sheetViews>
    <sheetView showWhiteSpace="0" view="pageBreakPreview" topLeftCell="C4" zoomScale="70" zoomScaleNormal="70" zoomScaleSheetLayoutView="70" zoomScalePageLayoutView="40" workbookViewId="0">
      <selection activeCell="F11" sqref="F11"/>
    </sheetView>
  </sheetViews>
  <sheetFormatPr defaultColWidth="9" defaultRowHeight="67.900000000000006" customHeight="1" x14ac:dyDescent="0.45"/>
  <cols>
    <col min="1" max="1" width="14.875" style="1" customWidth="1"/>
    <col min="2" max="2" width="72.875" style="7" customWidth="1"/>
    <col min="3" max="3" width="25.875" style="10" customWidth="1"/>
    <col min="4" max="4" width="28.75" style="9" customWidth="1"/>
    <col min="5" max="5" width="20.375" style="11" customWidth="1"/>
    <col min="6" max="6" width="33.875" style="6" customWidth="1"/>
    <col min="7" max="7" width="32.375" style="7" customWidth="1"/>
    <col min="8" max="8" width="24.125" style="7" customWidth="1"/>
    <col min="9" max="9" width="15.875" style="8" customWidth="1"/>
    <col min="10" max="10" width="42.875" style="6" customWidth="1"/>
    <col min="11" max="16384" width="9" style="1"/>
  </cols>
  <sheetData>
    <row r="1" spans="1:10" ht="45.6" customHeight="1" x14ac:dyDescent="0.5">
      <c r="A1" s="160" t="s">
        <v>62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37.15" customHeight="1" x14ac:dyDescent="0.5">
      <c r="A2" s="160" t="s">
        <v>0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ht="41.45" customHeight="1" x14ac:dyDescent="0.5">
      <c r="A3" s="160" t="s">
        <v>63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0" ht="13.9" customHeight="1" x14ac:dyDescent="0.45">
      <c r="A4" s="2"/>
      <c r="B4" s="3"/>
      <c r="C4" s="5"/>
      <c r="D4" s="4"/>
      <c r="E4" s="12"/>
    </row>
    <row r="5" spans="1:10" ht="48.6" customHeight="1" x14ac:dyDescent="0.45">
      <c r="A5" s="127" t="s">
        <v>1</v>
      </c>
      <c r="B5" s="127" t="s">
        <v>2</v>
      </c>
      <c r="C5" s="129" t="s">
        <v>3</v>
      </c>
      <c r="D5" s="129" t="s">
        <v>4</v>
      </c>
      <c r="E5" s="161" t="s">
        <v>5</v>
      </c>
      <c r="F5" s="42" t="s">
        <v>11</v>
      </c>
      <c r="G5" s="131" t="s">
        <v>6</v>
      </c>
      <c r="H5" s="132" t="s">
        <v>119</v>
      </c>
      <c r="I5" s="43" t="s">
        <v>9</v>
      </c>
      <c r="J5" s="42" t="s">
        <v>8</v>
      </c>
    </row>
    <row r="6" spans="1:10" ht="49.9" customHeight="1" x14ac:dyDescent="0.45">
      <c r="A6" s="127"/>
      <c r="B6" s="127"/>
      <c r="C6" s="129"/>
      <c r="D6" s="129"/>
      <c r="E6" s="161"/>
      <c r="F6" s="42" t="s">
        <v>12</v>
      </c>
      <c r="G6" s="131"/>
      <c r="H6" s="162"/>
      <c r="I6" s="43" t="s">
        <v>10</v>
      </c>
      <c r="J6" s="42" t="s">
        <v>7</v>
      </c>
    </row>
    <row r="7" spans="1:10" s="20" customFormat="1" ht="120" customHeight="1" x14ac:dyDescent="0.45">
      <c r="A7" s="15">
        <v>1</v>
      </c>
      <c r="B7" s="33" t="s">
        <v>50</v>
      </c>
      <c r="C7" s="17">
        <v>9000</v>
      </c>
      <c r="D7" s="17">
        <v>9000</v>
      </c>
      <c r="E7" s="18" t="s">
        <v>14</v>
      </c>
      <c r="F7" s="16" t="s">
        <v>34</v>
      </c>
      <c r="G7" s="16" t="s">
        <v>35</v>
      </c>
      <c r="H7" s="28">
        <v>9000</v>
      </c>
      <c r="I7" s="19" t="s">
        <v>13</v>
      </c>
      <c r="J7" s="16" t="s">
        <v>64</v>
      </c>
    </row>
    <row r="8" spans="1:10" s="20" customFormat="1" ht="87.6" customHeight="1" x14ac:dyDescent="0.45">
      <c r="A8" s="15">
        <v>2</v>
      </c>
      <c r="B8" s="34" t="s">
        <v>51</v>
      </c>
      <c r="C8" s="22">
        <v>9000</v>
      </c>
      <c r="D8" s="22">
        <v>9000</v>
      </c>
      <c r="E8" s="23" t="s">
        <v>14</v>
      </c>
      <c r="F8" s="21" t="s">
        <v>15</v>
      </c>
      <c r="G8" s="21" t="s">
        <v>16</v>
      </c>
      <c r="H8" s="32">
        <v>9000</v>
      </c>
      <c r="I8" s="15" t="s">
        <v>13</v>
      </c>
      <c r="J8" s="16" t="s">
        <v>65</v>
      </c>
    </row>
    <row r="9" spans="1:10" s="20" customFormat="1" ht="90" customHeight="1" x14ac:dyDescent="0.45">
      <c r="A9" s="15">
        <v>3</v>
      </c>
      <c r="B9" s="34" t="s">
        <v>52</v>
      </c>
      <c r="C9" s="22">
        <v>9000</v>
      </c>
      <c r="D9" s="22">
        <v>9000</v>
      </c>
      <c r="E9" s="23" t="s">
        <v>14</v>
      </c>
      <c r="F9" s="21" t="s">
        <v>49</v>
      </c>
      <c r="G9" s="21" t="s">
        <v>48</v>
      </c>
      <c r="H9" s="32">
        <v>9000</v>
      </c>
      <c r="I9" s="15" t="s">
        <v>13</v>
      </c>
      <c r="J9" s="16" t="s">
        <v>66</v>
      </c>
    </row>
    <row r="10" spans="1:10" s="20" customFormat="1" ht="90" customHeight="1" x14ac:dyDescent="0.45">
      <c r="A10" s="15">
        <v>4</v>
      </c>
      <c r="B10" s="34" t="s">
        <v>53</v>
      </c>
      <c r="C10" s="22">
        <v>9000</v>
      </c>
      <c r="D10" s="22">
        <v>9000</v>
      </c>
      <c r="E10" s="23" t="s">
        <v>14</v>
      </c>
      <c r="F10" s="21" t="s">
        <v>17</v>
      </c>
      <c r="G10" s="21" t="s">
        <v>18</v>
      </c>
      <c r="H10" s="32">
        <v>9000</v>
      </c>
      <c r="I10" s="21" t="s">
        <v>13</v>
      </c>
      <c r="J10" s="16" t="s">
        <v>67</v>
      </c>
    </row>
    <row r="11" spans="1:10" s="20" customFormat="1" ht="90" customHeight="1" x14ac:dyDescent="0.45">
      <c r="A11" s="15">
        <v>5</v>
      </c>
      <c r="B11" s="34" t="s">
        <v>38</v>
      </c>
      <c r="C11" s="22">
        <v>9000</v>
      </c>
      <c r="D11" s="22">
        <v>9000</v>
      </c>
      <c r="E11" s="24" t="s">
        <v>14</v>
      </c>
      <c r="F11" s="21" t="s">
        <v>39</v>
      </c>
      <c r="G11" s="21" t="s">
        <v>40</v>
      </c>
      <c r="H11" s="32">
        <v>9000</v>
      </c>
      <c r="I11" s="21" t="s">
        <v>13</v>
      </c>
      <c r="J11" s="16" t="s">
        <v>68</v>
      </c>
    </row>
    <row r="12" spans="1:10" s="20" customFormat="1" ht="95.45" customHeight="1" x14ac:dyDescent="0.45">
      <c r="A12" s="15">
        <v>6</v>
      </c>
      <c r="B12" s="34" t="s">
        <v>41</v>
      </c>
      <c r="C12" s="22">
        <v>9000</v>
      </c>
      <c r="D12" s="22">
        <v>9000</v>
      </c>
      <c r="E12" s="24" t="s">
        <v>14</v>
      </c>
      <c r="F12" s="21" t="s">
        <v>42</v>
      </c>
      <c r="G12" s="21" t="s">
        <v>43</v>
      </c>
      <c r="H12" s="32">
        <v>9000</v>
      </c>
      <c r="I12" s="21" t="s">
        <v>13</v>
      </c>
      <c r="J12" s="16" t="s">
        <v>69</v>
      </c>
    </row>
    <row r="13" spans="1:10" s="20" customFormat="1" ht="90" customHeight="1" x14ac:dyDescent="0.45">
      <c r="A13" s="15">
        <v>7</v>
      </c>
      <c r="B13" s="34" t="s">
        <v>37</v>
      </c>
      <c r="C13" s="22">
        <v>9000</v>
      </c>
      <c r="D13" s="22">
        <v>9000</v>
      </c>
      <c r="E13" s="24" t="s">
        <v>14</v>
      </c>
      <c r="F13" s="21" t="s">
        <v>33</v>
      </c>
      <c r="G13" s="21" t="s">
        <v>33</v>
      </c>
      <c r="H13" s="32">
        <v>9000</v>
      </c>
      <c r="I13" s="21" t="s">
        <v>13</v>
      </c>
      <c r="J13" s="16" t="s">
        <v>70</v>
      </c>
    </row>
    <row r="14" spans="1:10" s="20" customFormat="1" ht="80.45" customHeight="1" x14ac:dyDescent="0.45">
      <c r="A14" s="15">
        <v>8</v>
      </c>
      <c r="B14" s="34" t="s">
        <v>54</v>
      </c>
      <c r="C14" s="22">
        <v>9000</v>
      </c>
      <c r="D14" s="22">
        <v>9000</v>
      </c>
      <c r="E14" s="24" t="s">
        <v>14</v>
      </c>
      <c r="F14" s="21" t="s">
        <v>19</v>
      </c>
      <c r="G14" s="21" t="s">
        <v>20</v>
      </c>
      <c r="H14" s="32">
        <v>9000</v>
      </c>
      <c r="I14" s="15" t="s">
        <v>13</v>
      </c>
      <c r="J14" s="16" t="s">
        <v>71</v>
      </c>
    </row>
    <row r="15" spans="1:10" s="20" customFormat="1" ht="85.15" customHeight="1" x14ac:dyDescent="0.45">
      <c r="A15" s="15">
        <v>9</v>
      </c>
      <c r="B15" s="34" t="s">
        <v>55</v>
      </c>
      <c r="C15" s="22">
        <v>9000</v>
      </c>
      <c r="D15" s="22">
        <v>9000</v>
      </c>
      <c r="E15" s="24" t="s">
        <v>14</v>
      </c>
      <c r="F15" s="21" t="s">
        <v>21</v>
      </c>
      <c r="G15" s="21" t="s">
        <v>22</v>
      </c>
      <c r="H15" s="32">
        <v>9000</v>
      </c>
      <c r="I15" s="16" t="s">
        <v>13</v>
      </c>
      <c r="J15" s="16" t="s">
        <v>72</v>
      </c>
    </row>
    <row r="16" spans="1:10" s="20" customFormat="1" ht="90" customHeight="1" x14ac:dyDescent="0.45">
      <c r="A16" s="15">
        <v>10</v>
      </c>
      <c r="B16" s="34" t="s">
        <v>56</v>
      </c>
      <c r="C16" s="22">
        <v>9000</v>
      </c>
      <c r="D16" s="22">
        <v>9000</v>
      </c>
      <c r="E16" s="25" t="s">
        <v>14</v>
      </c>
      <c r="F16" s="21" t="s">
        <v>23</v>
      </c>
      <c r="G16" s="21" t="s">
        <v>24</v>
      </c>
      <c r="H16" s="32">
        <v>9000</v>
      </c>
      <c r="I16" s="21" t="s">
        <v>13</v>
      </c>
      <c r="J16" s="16" t="s">
        <v>73</v>
      </c>
    </row>
    <row r="17" spans="1:10" s="20" customFormat="1" ht="80.45" customHeight="1" x14ac:dyDescent="0.45">
      <c r="A17" s="15">
        <v>11</v>
      </c>
      <c r="B17" s="35" t="s">
        <v>57</v>
      </c>
      <c r="C17" s="26">
        <v>9000</v>
      </c>
      <c r="D17" s="26">
        <v>9000</v>
      </c>
      <c r="E17" s="25" t="s">
        <v>14</v>
      </c>
      <c r="F17" s="21" t="s">
        <v>31</v>
      </c>
      <c r="G17" s="21" t="s">
        <v>32</v>
      </c>
      <c r="H17" s="32">
        <v>9000</v>
      </c>
      <c r="I17" s="21" t="s">
        <v>13</v>
      </c>
      <c r="J17" s="16" t="s">
        <v>74</v>
      </c>
    </row>
    <row r="18" spans="1:10" s="20" customFormat="1" ht="88.9" customHeight="1" x14ac:dyDescent="0.45">
      <c r="A18" s="15">
        <v>12</v>
      </c>
      <c r="B18" s="34" t="s">
        <v>58</v>
      </c>
      <c r="C18" s="26">
        <v>9000</v>
      </c>
      <c r="D18" s="26">
        <v>9000</v>
      </c>
      <c r="E18" s="25" t="s">
        <v>14</v>
      </c>
      <c r="F18" s="21" t="s">
        <v>25</v>
      </c>
      <c r="G18" s="21" t="s">
        <v>26</v>
      </c>
      <c r="H18" s="32">
        <v>9000</v>
      </c>
      <c r="I18" s="21" t="s">
        <v>13</v>
      </c>
      <c r="J18" s="16" t="s">
        <v>75</v>
      </c>
    </row>
    <row r="19" spans="1:10" s="20" customFormat="1" ht="81.599999999999994" customHeight="1" x14ac:dyDescent="0.45">
      <c r="A19" s="15">
        <v>13</v>
      </c>
      <c r="B19" s="35" t="s">
        <v>59</v>
      </c>
      <c r="C19" s="26">
        <v>9000</v>
      </c>
      <c r="D19" s="26">
        <v>9000</v>
      </c>
      <c r="E19" s="27" t="s">
        <v>14</v>
      </c>
      <c r="F19" s="21" t="s">
        <v>27</v>
      </c>
      <c r="G19" s="21" t="s">
        <v>28</v>
      </c>
      <c r="H19" s="32">
        <v>9000</v>
      </c>
      <c r="I19" s="21" t="s">
        <v>13</v>
      </c>
      <c r="J19" s="16" t="s">
        <v>76</v>
      </c>
    </row>
    <row r="20" spans="1:10" s="30" customFormat="1" ht="86.45" customHeight="1" x14ac:dyDescent="0.45">
      <c r="A20" s="15">
        <v>14</v>
      </c>
      <c r="B20" s="33" t="s">
        <v>60</v>
      </c>
      <c r="C20" s="28">
        <v>9000</v>
      </c>
      <c r="D20" s="28">
        <v>9000</v>
      </c>
      <c r="E20" s="29" t="s">
        <v>14</v>
      </c>
      <c r="F20" s="16" t="s">
        <v>29</v>
      </c>
      <c r="G20" s="16" t="s">
        <v>30</v>
      </c>
      <c r="H20" s="28">
        <v>9000</v>
      </c>
      <c r="I20" s="16" t="s">
        <v>13</v>
      </c>
      <c r="J20" s="16" t="s">
        <v>77</v>
      </c>
    </row>
    <row r="21" spans="1:10" s="20" customFormat="1" ht="83.45" customHeight="1" x14ac:dyDescent="0.45">
      <c r="A21" s="15">
        <v>15</v>
      </c>
      <c r="B21" s="33" t="s">
        <v>92</v>
      </c>
      <c r="C21" s="28">
        <v>785</v>
      </c>
      <c r="D21" s="28">
        <v>785</v>
      </c>
      <c r="E21" s="29" t="s">
        <v>14</v>
      </c>
      <c r="F21" s="16" t="s">
        <v>93</v>
      </c>
      <c r="G21" s="16" t="s">
        <v>93</v>
      </c>
      <c r="H21" s="28">
        <v>785</v>
      </c>
      <c r="I21" s="16" t="s">
        <v>13</v>
      </c>
      <c r="J21" s="16" t="s">
        <v>94</v>
      </c>
    </row>
    <row r="22" spans="1:10" s="20" customFormat="1" ht="93" customHeight="1" x14ac:dyDescent="0.45">
      <c r="A22" s="15">
        <v>16</v>
      </c>
      <c r="B22" s="33" t="s">
        <v>78</v>
      </c>
      <c r="C22" s="17">
        <v>49000</v>
      </c>
      <c r="D22" s="17">
        <v>49000</v>
      </c>
      <c r="E22" s="29" t="s">
        <v>14</v>
      </c>
      <c r="F22" s="16" t="s">
        <v>79</v>
      </c>
      <c r="G22" s="16" t="s">
        <v>80</v>
      </c>
      <c r="H22" s="28">
        <v>49000</v>
      </c>
      <c r="I22" s="19" t="s">
        <v>13</v>
      </c>
      <c r="J22" s="16" t="s">
        <v>91</v>
      </c>
    </row>
    <row r="23" spans="1:10" s="20" customFormat="1" ht="130.15" customHeight="1" x14ac:dyDescent="0.45">
      <c r="A23" s="15">
        <v>17</v>
      </c>
      <c r="B23" s="33" t="s">
        <v>87</v>
      </c>
      <c r="C23" s="17">
        <v>221500</v>
      </c>
      <c r="D23" s="17">
        <v>221500</v>
      </c>
      <c r="E23" s="29" t="s">
        <v>14</v>
      </c>
      <c r="F23" s="16" t="s">
        <v>88</v>
      </c>
      <c r="G23" s="16" t="s">
        <v>89</v>
      </c>
      <c r="H23" s="28">
        <v>221500</v>
      </c>
      <c r="I23" s="19" t="s">
        <v>13</v>
      </c>
      <c r="J23" s="16" t="s">
        <v>90</v>
      </c>
    </row>
    <row r="24" spans="1:10" s="30" customFormat="1" ht="88.9" customHeight="1" x14ac:dyDescent="0.45">
      <c r="A24" s="15">
        <v>18</v>
      </c>
      <c r="B24" s="33" t="s">
        <v>44</v>
      </c>
      <c r="C24" s="17">
        <v>7950</v>
      </c>
      <c r="D24" s="17">
        <v>300</v>
      </c>
      <c r="E24" s="29" t="s">
        <v>14</v>
      </c>
      <c r="F24" s="16" t="s">
        <v>81</v>
      </c>
      <c r="G24" s="16" t="s">
        <v>61</v>
      </c>
      <c r="H24" s="28">
        <v>7950</v>
      </c>
      <c r="I24" s="19" t="s">
        <v>13</v>
      </c>
      <c r="J24" s="16" t="s">
        <v>84</v>
      </c>
    </row>
    <row r="25" spans="1:10" s="30" customFormat="1" ht="83.45" customHeight="1" x14ac:dyDescent="0.45">
      <c r="A25" s="15">
        <v>19</v>
      </c>
      <c r="B25" s="33" t="s">
        <v>44</v>
      </c>
      <c r="C25" s="17">
        <v>1200</v>
      </c>
      <c r="D25" s="17">
        <v>1200</v>
      </c>
      <c r="E25" s="18" t="s">
        <v>14</v>
      </c>
      <c r="F25" s="16" t="s">
        <v>83</v>
      </c>
      <c r="G25" s="16" t="s">
        <v>82</v>
      </c>
      <c r="H25" s="28">
        <v>1200</v>
      </c>
      <c r="I25" s="19" t="s">
        <v>13</v>
      </c>
      <c r="J25" s="16" t="s">
        <v>85</v>
      </c>
    </row>
    <row r="26" spans="1:10" s="30" customFormat="1" ht="79.150000000000006" customHeight="1" x14ac:dyDescent="0.45">
      <c r="A26" s="15">
        <v>20</v>
      </c>
      <c r="B26" s="33" t="s">
        <v>44</v>
      </c>
      <c r="C26" s="17">
        <v>1200</v>
      </c>
      <c r="D26" s="17">
        <v>1200</v>
      </c>
      <c r="E26" s="29" t="s">
        <v>14</v>
      </c>
      <c r="F26" s="16" t="s">
        <v>83</v>
      </c>
      <c r="G26" s="16" t="s">
        <v>82</v>
      </c>
      <c r="H26" s="28">
        <v>1200</v>
      </c>
      <c r="I26" s="19" t="s">
        <v>13</v>
      </c>
      <c r="J26" s="16" t="s">
        <v>86</v>
      </c>
    </row>
    <row r="27" spans="1:10" s="30" customFormat="1" ht="99" customHeight="1" x14ac:dyDescent="0.45">
      <c r="A27" s="15">
        <v>21</v>
      </c>
      <c r="B27" s="33" t="s">
        <v>95</v>
      </c>
      <c r="C27" s="17">
        <v>437250</v>
      </c>
      <c r="D27" s="17">
        <v>437250</v>
      </c>
      <c r="E27" s="29" t="s">
        <v>14</v>
      </c>
      <c r="F27" s="16" t="s">
        <v>96</v>
      </c>
      <c r="G27" s="16" t="s">
        <v>97</v>
      </c>
      <c r="H27" s="28">
        <v>437250</v>
      </c>
      <c r="I27" s="19" t="s">
        <v>13</v>
      </c>
      <c r="J27" s="16" t="s">
        <v>101</v>
      </c>
    </row>
    <row r="28" spans="1:10" s="20" customFormat="1" ht="72.599999999999994" customHeight="1" x14ac:dyDescent="0.45">
      <c r="A28" s="15">
        <v>22</v>
      </c>
      <c r="B28" s="33" t="s">
        <v>98</v>
      </c>
      <c r="C28" s="17">
        <v>37502</v>
      </c>
      <c r="D28" s="17">
        <v>37502</v>
      </c>
      <c r="E28" s="29" t="s">
        <v>14</v>
      </c>
      <c r="F28" s="16" t="s">
        <v>99</v>
      </c>
      <c r="G28" s="16" t="s">
        <v>100</v>
      </c>
      <c r="H28" s="28">
        <v>37502</v>
      </c>
      <c r="I28" s="16" t="s">
        <v>13</v>
      </c>
      <c r="J28" s="16" t="s">
        <v>102</v>
      </c>
    </row>
    <row r="29" spans="1:10" s="30" customFormat="1" ht="84.6" customHeight="1" x14ac:dyDescent="0.45">
      <c r="A29" s="15">
        <v>23</v>
      </c>
      <c r="B29" s="33" t="s">
        <v>103</v>
      </c>
      <c r="C29" s="17">
        <v>4920</v>
      </c>
      <c r="D29" s="17">
        <v>4920</v>
      </c>
      <c r="E29" s="18" t="s">
        <v>14</v>
      </c>
      <c r="F29" s="16" t="s">
        <v>104</v>
      </c>
      <c r="G29" s="16" t="s">
        <v>105</v>
      </c>
      <c r="H29" s="28">
        <v>4900</v>
      </c>
      <c r="I29" s="16" t="s">
        <v>13</v>
      </c>
      <c r="J29" s="16" t="s">
        <v>106</v>
      </c>
    </row>
    <row r="30" spans="1:10" s="20" customFormat="1" ht="75" customHeight="1" x14ac:dyDescent="0.45">
      <c r="A30" s="15">
        <v>24</v>
      </c>
      <c r="B30" s="33" t="s">
        <v>107</v>
      </c>
      <c r="C30" s="17">
        <v>2610</v>
      </c>
      <c r="D30" s="17">
        <v>2610</v>
      </c>
      <c r="E30" s="18" t="s">
        <v>14</v>
      </c>
      <c r="F30" s="16" t="s">
        <v>108</v>
      </c>
      <c r="G30" s="16" t="s">
        <v>109</v>
      </c>
      <c r="H30" s="28">
        <v>2610</v>
      </c>
      <c r="I30" s="16" t="s">
        <v>13</v>
      </c>
      <c r="J30" s="16" t="s">
        <v>110</v>
      </c>
    </row>
    <row r="31" spans="1:10" s="31" customFormat="1" ht="76.900000000000006" customHeight="1" x14ac:dyDescent="0.45">
      <c r="A31" s="15">
        <v>25</v>
      </c>
      <c r="B31" s="33" t="s">
        <v>47</v>
      </c>
      <c r="C31" s="22">
        <v>20914</v>
      </c>
      <c r="D31" s="22">
        <v>20914</v>
      </c>
      <c r="E31" s="24" t="s">
        <v>14</v>
      </c>
      <c r="F31" s="16" t="s">
        <v>111</v>
      </c>
      <c r="G31" s="16" t="s">
        <v>112</v>
      </c>
      <c r="H31" s="28">
        <v>20914</v>
      </c>
      <c r="I31" s="21" t="s">
        <v>13</v>
      </c>
      <c r="J31" s="16" t="s">
        <v>113</v>
      </c>
    </row>
    <row r="32" spans="1:10" s="20" customFormat="1" ht="84.75" customHeight="1" x14ac:dyDescent="0.45">
      <c r="A32" s="15">
        <v>26</v>
      </c>
      <c r="B32" s="33" t="s">
        <v>114</v>
      </c>
      <c r="C32" s="17">
        <v>13862</v>
      </c>
      <c r="D32" s="17">
        <v>13862</v>
      </c>
      <c r="E32" s="18" t="s">
        <v>14</v>
      </c>
      <c r="F32" s="16" t="s">
        <v>115</v>
      </c>
      <c r="G32" s="16" t="s">
        <v>116</v>
      </c>
      <c r="H32" s="28">
        <v>13862</v>
      </c>
      <c r="I32" s="19" t="s">
        <v>13</v>
      </c>
      <c r="J32" s="16" t="s">
        <v>117</v>
      </c>
    </row>
    <row r="33" spans="1:10" s="20" customFormat="1" ht="73.900000000000006" customHeight="1" x14ac:dyDescent="0.45">
      <c r="A33" s="15">
        <v>27</v>
      </c>
      <c r="B33" s="33" t="s">
        <v>36</v>
      </c>
      <c r="C33" s="17">
        <v>3500</v>
      </c>
      <c r="D33" s="17">
        <v>3500</v>
      </c>
      <c r="E33" s="18" t="s">
        <v>14</v>
      </c>
      <c r="F33" s="16" t="s">
        <v>45</v>
      </c>
      <c r="G33" s="16" t="s">
        <v>46</v>
      </c>
      <c r="H33" s="28">
        <v>3500</v>
      </c>
      <c r="I33" s="15" t="s">
        <v>13</v>
      </c>
      <c r="J33" s="16" t="s">
        <v>118</v>
      </c>
    </row>
    <row r="34" spans="1:10" s="20" customFormat="1" ht="30.75" x14ac:dyDescent="0.45">
      <c r="A34" s="36"/>
      <c r="B34" s="37"/>
      <c r="C34" s="38"/>
      <c r="D34" s="38"/>
      <c r="E34" s="39"/>
      <c r="F34" s="37"/>
      <c r="G34" s="37"/>
      <c r="H34" s="28">
        <f>SUM(H7:H33)</f>
        <v>928173</v>
      </c>
      <c r="I34" s="41"/>
      <c r="J34" s="37"/>
    </row>
    <row r="35" spans="1:10" s="20" customFormat="1" ht="67.900000000000006" customHeight="1" x14ac:dyDescent="0.45">
      <c r="A35" s="36"/>
      <c r="B35" s="44" t="s">
        <v>128</v>
      </c>
      <c r="C35" s="45"/>
      <c r="D35" s="45"/>
      <c r="E35" s="46"/>
      <c r="F35" s="47"/>
      <c r="G35" s="47"/>
      <c r="H35" s="48"/>
      <c r="I35" s="47"/>
      <c r="J35" s="47"/>
    </row>
    <row r="36" spans="1:10" s="20" customFormat="1" ht="54" customHeight="1" x14ac:dyDescent="0.45">
      <c r="A36" s="36"/>
      <c r="B36" s="49" t="s">
        <v>120</v>
      </c>
      <c r="C36" s="50" t="s">
        <v>121</v>
      </c>
      <c r="D36" s="50" t="s">
        <v>122</v>
      </c>
      <c r="E36" s="46"/>
      <c r="F36" s="47"/>
      <c r="G36" s="47"/>
      <c r="H36" s="48"/>
      <c r="I36" s="47"/>
      <c r="J36" s="47"/>
    </row>
    <row r="37" spans="1:10" s="20" customFormat="1" ht="36" customHeight="1" x14ac:dyDescent="0.45">
      <c r="A37" s="36"/>
      <c r="B37" s="51" t="s">
        <v>123</v>
      </c>
      <c r="C37" s="52">
        <v>0</v>
      </c>
      <c r="D37" s="53"/>
      <c r="E37" s="46"/>
      <c r="F37" s="47"/>
      <c r="G37" s="47"/>
      <c r="H37" s="48"/>
      <c r="I37" s="47"/>
      <c r="J37" s="47"/>
    </row>
    <row r="38" spans="1:10" s="20" customFormat="1" ht="36" customHeight="1" x14ac:dyDescent="0.45">
      <c r="A38" s="36"/>
      <c r="B38" s="51" t="s">
        <v>124</v>
      </c>
      <c r="C38" s="52">
        <v>0</v>
      </c>
      <c r="D38" s="53"/>
      <c r="E38" s="46"/>
      <c r="F38" s="47"/>
      <c r="G38" s="47"/>
      <c r="H38" s="48"/>
      <c r="I38" s="47"/>
      <c r="J38" s="47"/>
    </row>
    <row r="39" spans="1:10" s="20" customFormat="1" ht="36" customHeight="1" x14ac:dyDescent="0.45">
      <c r="A39" s="36"/>
      <c r="B39" s="51" t="s">
        <v>125</v>
      </c>
      <c r="C39" s="52" t="s">
        <v>129</v>
      </c>
      <c r="D39" s="53">
        <v>928137</v>
      </c>
      <c r="E39" s="46"/>
      <c r="F39" s="47"/>
      <c r="G39" s="47"/>
      <c r="H39" s="48"/>
      <c r="I39" s="47"/>
      <c r="J39" s="47"/>
    </row>
    <row r="40" spans="1:10" s="20" customFormat="1" ht="36" customHeight="1" x14ac:dyDescent="0.45">
      <c r="A40" s="36"/>
      <c r="B40" s="51" t="s">
        <v>126</v>
      </c>
      <c r="C40" s="52">
        <v>0</v>
      </c>
      <c r="D40" s="53"/>
      <c r="E40" s="46"/>
      <c r="F40" s="47"/>
      <c r="G40" s="47"/>
      <c r="H40" s="48"/>
      <c r="I40" s="47"/>
      <c r="J40" s="47"/>
    </row>
    <row r="41" spans="1:10" s="20" customFormat="1" ht="36" customHeight="1" x14ac:dyDescent="0.45">
      <c r="A41" s="36"/>
      <c r="B41" s="51" t="s">
        <v>127</v>
      </c>
      <c r="C41" s="52">
        <v>0</v>
      </c>
      <c r="D41" s="53"/>
      <c r="E41" s="46"/>
      <c r="F41" s="47"/>
      <c r="G41" s="47"/>
      <c r="H41" s="48"/>
      <c r="I41" s="47"/>
      <c r="J41" s="47"/>
    </row>
    <row r="42" spans="1:10" s="20" customFormat="1" ht="84.75" customHeight="1" x14ac:dyDescent="0.45">
      <c r="A42" s="36"/>
      <c r="B42" s="37"/>
      <c r="C42" s="38"/>
      <c r="D42" s="38"/>
      <c r="E42" s="39"/>
      <c r="F42" s="37"/>
      <c r="G42" s="37"/>
      <c r="H42" s="40"/>
      <c r="I42" s="41"/>
      <c r="J42" s="37"/>
    </row>
    <row r="43" spans="1:10" s="13" customFormat="1" ht="81.599999999999994" customHeight="1" x14ac:dyDescent="0.45">
      <c r="A43" s="14"/>
      <c r="B43" s="14"/>
      <c r="C43" s="14"/>
      <c r="D43" s="14"/>
      <c r="E43" s="14"/>
      <c r="F43" s="14"/>
      <c r="G43" s="14"/>
      <c r="H43" s="14"/>
      <c r="I43" s="14"/>
      <c r="J43" s="14"/>
    </row>
    <row r="44" spans="1:10" s="13" customFormat="1" ht="84.6" customHeight="1" x14ac:dyDescent="0.45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0" s="13" customFormat="1" ht="84.6" customHeight="1" x14ac:dyDescent="0.45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0" ht="84.6" customHeight="1" x14ac:dyDescent="0.45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ht="76.900000000000006" customHeight="1" x14ac:dyDescent="0.45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s="13" customFormat="1" ht="75" customHeight="1" x14ac:dyDescent="0.45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s="13" customFormat="1" ht="82.5" customHeight="1" x14ac:dyDescent="0.4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s="14" customFormat="1" ht="82.5" customHeight="1" x14ac:dyDescent="0.45"/>
    <row r="51" spans="1:10" s="14" customFormat="1" ht="82.5" customHeight="1" x14ac:dyDescent="0.45">
      <c r="A51" s="13"/>
      <c r="B51" s="13"/>
      <c r="C51" s="13"/>
      <c r="D51" s="13"/>
      <c r="E51" s="13"/>
      <c r="F51" s="13"/>
      <c r="G51" s="13"/>
      <c r="H51" s="13"/>
      <c r="I51" s="13"/>
      <c r="J51" s="13"/>
    </row>
    <row r="52" spans="1:10" s="14" customFormat="1" ht="82.5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s="14" customFormat="1" ht="93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14" customFormat="1" ht="93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14" customFormat="1" ht="82.5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s="14" customFormat="1" ht="82.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s="14" customFormat="1" ht="82.5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s="13" customFormat="1" ht="96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03.15" customHeight="1" x14ac:dyDescent="0.45">
      <c r="B59" s="1"/>
      <c r="E59" s="1"/>
      <c r="F59" s="1"/>
      <c r="G59" s="1"/>
      <c r="H59" s="1"/>
      <c r="J59" s="1"/>
    </row>
    <row r="60" spans="1:10" ht="80.25" customHeight="1" x14ac:dyDescent="0.45">
      <c r="B60" s="1"/>
      <c r="F60" s="1"/>
      <c r="G60" s="1"/>
      <c r="H60" s="1"/>
    </row>
    <row r="61" spans="1:10" ht="82.5" customHeight="1" x14ac:dyDescent="0.45">
      <c r="F61" s="1"/>
    </row>
    <row r="62" spans="1:10" ht="90.6" customHeight="1" x14ac:dyDescent="0.45">
      <c r="F62" s="1"/>
    </row>
    <row r="63" spans="1:10" ht="87.6" customHeight="1" x14ac:dyDescent="0.45"/>
    <row r="64" spans="1:10" s="13" customFormat="1" ht="94.5" customHeight="1" x14ac:dyDescent="0.45">
      <c r="A64" s="1"/>
      <c r="B64" s="7"/>
      <c r="C64" s="10"/>
      <c r="D64" s="9"/>
      <c r="E64" s="11"/>
      <c r="F64" s="6"/>
      <c r="G64" s="7"/>
      <c r="H64" s="7"/>
      <c r="I64" s="8"/>
      <c r="J64" s="6"/>
    </row>
    <row r="65" spans="1:10" s="13" customFormat="1" ht="94.5" customHeight="1" x14ac:dyDescent="0.45">
      <c r="A65" s="1"/>
      <c r="B65" s="7"/>
      <c r="C65" s="10"/>
      <c r="D65" s="9"/>
      <c r="E65" s="11"/>
      <c r="F65" s="6"/>
      <c r="G65" s="7"/>
      <c r="H65" s="7"/>
      <c r="I65" s="8"/>
      <c r="J65" s="6"/>
    </row>
    <row r="66" spans="1:10" s="13" customFormat="1" ht="105" customHeight="1" x14ac:dyDescent="0.45">
      <c r="A66" s="1"/>
      <c r="B66" s="7"/>
      <c r="C66" s="10"/>
      <c r="D66" s="9"/>
      <c r="E66" s="11"/>
      <c r="F66" s="6"/>
      <c r="G66" s="7"/>
      <c r="H66" s="7"/>
      <c r="I66" s="8"/>
      <c r="J66" s="6"/>
    </row>
    <row r="67" spans="1:10" s="13" customFormat="1" ht="94.5" customHeight="1" x14ac:dyDescent="0.45">
      <c r="A67" s="1"/>
      <c r="B67" s="7"/>
      <c r="C67" s="10"/>
      <c r="D67" s="9"/>
      <c r="E67" s="11"/>
      <c r="F67" s="6"/>
      <c r="G67" s="7"/>
      <c r="H67" s="7"/>
      <c r="I67" s="8"/>
      <c r="J67" s="6"/>
    </row>
    <row r="68" spans="1:10" s="13" customFormat="1" ht="94.5" customHeight="1" x14ac:dyDescent="0.45">
      <c r="A68" s="1"/>
      <c r="B68" s="7"/>
      <c r="C68" s="10"/>
      <c r="D68" s="9"/>
      <c r="E68" s="11"/>
      <c r="F68" s="6"/>
      <c r="G68" s="7"/>
      <c r="H68" s="7"/>
      <c r="I68" s="8"/>
      <c r="J68" s="6"/>
    </row>
    <row r="69" spans="1:10" s="13" customFormat="1" ht="76.900000000000006" customHeight="1" x14ac:dyDescent="0.45">
      <c r="A69" s="1"/>
      <c r="B69" s="7"/>
      <c r="C69" s="10"/>
      <c r="D69" s="9"/>
      <c r="E69" s="11"/>
      <c r="F69" s="6"/>
      <c r="G69" s="7"/>
      <c r="H69" s="7"/>
      <c r="I69" s="8"/>
      <c r="J69" s="6"/>
    </row>
    <row r="70" spans="1:10" s="13" customFormat="1" ht="67.900000000000006" customHeight="1" x14ac:dyDescent="0.45">
      <c r="A70" s="1"/>
      <c r="B70" s="7"/>
      <c r="C70" s="10"/>
      <c r="D70" s="9"/>
      <c r="E70" s="11"/>
      <c r="F70" s="6"/>
      <c r="G70" s="7"/>
      <c r="H70" s="7"/>
      <c r="I70" s="8"/>
      <c r="J70" s="6"/>
    </row>
    <row r="71" spans="1:10" s="13" customFormat="1" ht="67.900000000000006" customHeight="1" x14ac:dyDescent="0.45">
      <c r="A71" s="1"/>
      <c r="B71" s="7"/>
      <c r="C71" s="10"/>
      <c r="D71" s="9"/>
      <c r="E71" s="11"/>
      <c r="F71" s="6"/>
      <c r="G71" s="7"/>
      <c r="H71" s="7"/>
      <c r="I71" s="8"/>
      <c r="J71" s="6"/>
    </row>
    <row r="75" spans="1:10" s="13" customFormat="1" ht="67.900000000000006" customHeight="1" x14ac:dyDescent="0.45">
      <c r="A75" s="1"/>
      <c r="B75" s="7"/>
      <c r="C75" s="10"/>
      <c r="D75" s="9"/>
      <c r="E75" s="11"/>
      <c r="F75" s="6"/>
      <c r="G75" s="7"/>
      <c r="H75" s="7"/>
      <c r="I75" s="8"/>
      <c r="J75" s="6"/>
    </row>
  </sheetData>
  <mergeCells count="10">
    <mergeCell ref="G5:G6"/>
    <mergeCell ref="H5:H6"/>
    <mergeCell ref="A1:J1"/>
    <mergeCell ref="A2:J2"/>
    <mergeCell ref="A3:J3"/>
    <mergeCell ref="A5:A6"/>
    <mergeCell ref="B5:B6"/>
    <mergeCell ref="D5:D6"/>
    <mergeCell ref="C5:C6"/>
    <mergeCell ref="E5:E6"/>
  </mergeCells>
  <phoneticPr fontId="5" type="noConversion"/>
  <pageMargins left="0.25" right="0.25" top="0.75" bottom="0.75" header="0.3" footer="0.3"/>
  <pageSetup paperSize="9" scale="43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10</vt:i4>
      </vt:variant>
    </vt:vector>
  </HeadingPairs>
  <TitlesOfParts>
    <vt:vector size="16" baseType="lpstr">
      <vt:lpstr>ตุลาคม 68</vt:lpstr>
      <vt:lpstr>พฤศจิกายน 68</vt:lpstr>
      <vt:lpstr>ธันวาคม 68</vt:lpstr>
      <vt:lpstr>ม.ค.69</vt:lpstr>
      <vt:lpstr>ก.พ.69</vt:lpstr>
      <vt:lpstr>มี.ค.69</vt:lpstr>
      <vt:lpstr>ก.พ.69!Print_Area</vt:lpstr>
      <vt:lpstr>'ตุลาคม 68'!Print_Area</vt:lpstr>
      <vt:lpstr>'ธันวาคม 68'!Print_Area</vt:lpstr>
      <vt:lpstr>ม.ค.69!Print_Area</vt:lpstr>
      <vt:lpstr>มี.ค.69!Print_Area</vt:lpstr>
      <vt:lpstr>ก.พ.69!Print_Titles</vt:lpstr>
      <vt:lpstr>'ตุลาคม 68'!Print_Titles</vt:lpstr>
      <vt:lpstr>'ธันวาคม 68'!Print_Titles</vt:lpstr>
      <vt:lpstr>ม.ค.69!Print_Titles</vt:lpstr>
      <vt:lpstr>มี.ค.69!Print_Titles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2026-05-26T06:45:16Z</cp:lastPrinted>
  <dcterms:created xsi:type="dcterms:W3CDTF">2020-07-08T02:05:54Z</dcterms:created>
  <dcterms:modified xsi:type="dcterms:W3CDTF">2026-06-25T04:06:18Z</dcterms:modified>
</cp:coreProperties>
</file>