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58C9447-C7AC-4875-A1F0-87603D3EAE6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สิงหาคม 68" sheetId="76" r:id="rId1"/>
  </sheets>
  <definedNames>
    <definedName name="_xlnm.Print_Area" localSheetId="0">'สิงหาคม 68'!$A$1:$J$46</definedName>
    <definedName name="_xlnm.Print_Titles" localSheetId="0">'สิงหาคม 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76" l="1"/>
  <c r="D42" i="76" s="1"/>
</calcChain>
</file>

<file path=xl/sharedStrings.xml><?xml version="1.0" encoding="utf-8"?>
<sst xmlns="http://schemas.openxmlformats.org/spreadsheetml/2006/main" count="206" uniqueCount="114">
  <si>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</si>
  <si>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</si>
  <si>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</si>
  <si>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</si>
  <si>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</si>
  <si>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</si>
  <si>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</si>
  <si>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</si>
  <si>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</si>
  <si>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</si>
  <si>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</si>
  <si>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</si>
  <si>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</si>
  <si>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</si>
  <si>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</si>
  <si>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</si>
  <si>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</si>
  <si>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</si>
  <si>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</si>
  <si>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</si>
  <si>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</si>
  <si>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</si>
  <si>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ราคาที่ตกลง(บาท)</t>
  </si>
  <si>
    <t>องค์การบริหารส่วนตำบลห้วยยาง อำเภอบัวใหญ่ จังหวัดนครราชสีมา</t>
  </si>
  <si>
    <t>นายหนูแดง จ้ำนอก
6,000</t>
  </si>
  <si>
    <t>รายงานขอจ้างเหมาต่อสัญญาอายุเว็บไซต์องค์การบริหารส่วนตำบลห้วยยาง</t>
  </si>
  <si>
    <t>รายงานขอจ้างเหมาขุดบ่อขยะ</t>
  </si>
  <si>
    <t>รายงานขอจ้างเหมาพ่นหมอกควันป้องกันยุงลาย</t>
  </si>
  <si>
    <t>รายงานขอจ้างเหมารถโดยสารโครงการพัฒนาโคพันธ์เนื้อ</t>
  </si>
  <si>
    <t>รายงานขอจ้างเหมาบริการซ่อมแซมอาคารสำนักงานองค์การบริหารส่วนตำบลห้วยยาง</t>
  </si>
  <si>
    <t>รายงานขอจ้างเหมาจัดทำป้ายโครงการ (กองสวัสดิการสังคม)</t>
  </si>
  <si>
    <t xml:space="preserve">รายงานขอจ้างเหมาจัดทำป้ายโครงสร้างบุคลากร อบต.ห้วยยาง </t>
  </si>
  <si>
    <t>รายงานขอซื้อน้ำมันพ่นยุง</t>
  </si>
  <si>
    <t>รายงานขอซื้อวัสดุก่อสร้าง (ยางมะตอยสำเร็จรูป)</t>
  </si>
  <si>
    <t>รายงานขอซื้อครุภัณฑ์สำนักงาน ชุดโซฟาพร้อมโต๊ะกลาง 2 ชุด</t>
  </si>
  <si>
    <t>รายงานขอซื้อครุภัณฑ์สำนักงาน โต๊ะทำงาน 1 ตัว</t>
  </si>
  <si>
    <t>รายงานขอซื้อครุภัณฑ์สำนักงาน 
เก้าอี้ 1 ตัว</t>
  </si>
  <si>
    <t xml:space="preserve">รายงานขอซื้อวัสดุสำนักงาน (สำนักปลัด) </t>
  </si>
  <si>
    <t>รายงานขอซื้อวัสดุการบ้านงานครัว (สำนักปลัด)</t>
  </si>
  <si>
    <t>โครงการก่อสร้างถนนหินคลุก บ้านสระไผ่ ม.10 (สายโคกดินแดง-ถนน คสล.ไปบ้านบุไทย)</t>
  </si>
  <si>
    <t>โครงการก่อสร้างถนนหินคลุก บ้านดงบัง ม.6 (สายจากถังน้ำประปา - สามแยกจุดทิ้งขยะ)</t>
  </si>
  <si>
    <t>โครงการก่อสร้างหอถังแชมเปญระบบประปาหมู่บ้าน ม.2 บ้านดอนกระชาย</t>
  </si>
  <si>
    <t>โครงการก่อสร้างกำแพงกั้นดิน อาคารป้องกันฝ่ายพลเรือน อบต.ห้วยยาง</t>
  </si>
  <si>
    <t>โครงการก่อสร้างถนนหินคลุก บ้านหนองไผ่งาม ม.12 (จากถนนสายรอบหมู่บ้าน นานายสมศรี วงศรี)</t>
  </si>
  <si>
    <t>โครงการก่อสร้างถนนดิน บ้านดงสว่าง ม.11 (จากที่ดินนายล้น ศรีบุดสี - นานายอุไร ชินลักษณ์)</t>
  </si>
  <si>
    <t>โครงการก่อสร้างถนนหินคลุก บ้านดงบัง ม.6 (หลังศูนย์พัฒนาเด็กเล็ก-ถนนลาดยางหน้าโรงเรียน)</t>
  </si>
  <si>
    <t>โครงการขยายท่อเมนระบบประปาหมู่บ้าน บ้านหนองไผ่งาม ม.12 (จากบ้านนางอุไรวรรณ -นานางทองจันทร์)</t>
  </si>
  <si>
    <t>โครงการก่อสร้างหอกระจายข่าวพร้อมติดตั้งระบบเสียงตามสาย บ้านขามเตี้ย ม.4</t>
  </si>
  <si>
    <t>โครงการก่อสร้างถนนหินคลุก บ้านเก่างิ้ว ม.7 (สายรอบหนองขี้หนู)</t>
  </si>
  <si>
    <t>โครงการวางท่อระบายน้ำ คอนกรีตเสริมเหล็ก บ้านดงสว่าง ม.11</t>
  </si>
  <si>
    <t>โครงการก่อสร้างถนนคอนกรีตเสริมเหล็ก บ้านดอนกระชาย ม.2 (สายรอบหมู่บ้านส่วนที่เหลือ)</t>
  </si>
  <si>
    <t>โครงการก่อสร้างถนนคอนกรีตเสริมเหล็ก บ้านห้วยยาง ม.3 (สายหน้าโรงเรียนบ้านห้วยยาง)</t>
  </si>
  <si>
    <t>โครงการก่อสร้างถนนคอนกรีตเสริมเหล็ก บ้านหนองหญ้าปล้อง ม.9 (จากบ้านนางพราวพุทธ - บ้านนายสุวรรณ)</t>
  </si>
  <si>
    <t>โครงการก่อสร้างถนนคอนกรีตเสริมเหล็ก บ้านหนองไผ่งาม ม.12 (สายรอบหมู่บ้านด้านทิศใต้ส่วนที่เหลือ)</t>
  </si>
  <si>
    <t>โครงการก่อสร้างถนนคอนกรีตเสริมเหล็ก บ้านหนองหญ้าปล้อง ม.9 (จากบ้านนายสมศักดิ์ - บ้านนายเสาร์)</t>
  </si>
  <si>
    <t>เดือน  สิงหาคม  2568</t>
  </si>
  <si>
    <t>สรุปผลการดำเนินการจัดซื้อจัดจ้างในรอบเดือนสิงหาคม 2568</t>
  </si>
  <si>
    <t>บริษัท เอเอส ซิสเต็ม จำกัด
14,000</t>
  </si>
  <si>
    <t>นายวีระชัย ชุมกว้าง
13,500</t>
  </si>
  <si>
    <t>หจก.ธนวัฒน์ บัสเซอร์วิส 1984
10,000</t>
  </si>
  <si>
    <t>นายอนุสิทธิ์ มานุ
50,375</t>
  </si>
  <si>
    <t>ร้านภูมิดีไซน์ แอดเวอร์ไทซิง
960</t>
  </si>
  <si>
    <t>ร้านป้ายบัวใหญ่
1,440</t>
  </si>
  <si>
    <t>ร้านบัวใหญ่แอร์
3,585.10</t>
  </si>
  <si>
    <t>ร้าน ซิวเวอร์โกลด์
60,000</t>
  </si>
  <si>
    <t>ร้านรุ่งชัยเฟอร์นิเจอร์
74,100</t>
  </si>
  <si>
    <t>ร้านรุ่งชัยเฟอร์นิเจอร์
14,500</t>
  </si>
  <si>
    <t>ร้านรุ่งชัยเฟอร์นิเจอร์
9,600</t>
  </si>
  <si>
    <t>หจก.ส.เสรีสปอร์ตเซ็นเตอร์
30,140</t>
  </si>
  <si>
    <t>หจก.ส.เสรีสปอร์ตเซ็นเตอร์
22,300</t>
  </si>
  <si>
    <t>นางฉวีวัน สีสวนจิต
472,000</t>
  </si>
  <si>
    <t>ร้าน รุ่งวิไลวรรณก่อสร้าง
483,000</t>
  </si>
  <si>
    <t>นายไพฑูรย์ ชัยลาด
495,000</t>
  </si>
  <si>
    <t>นายทองคำ แสนแก้ว
114,500</t>
  </si>
  <si>
    <t>นายประเสริฐ อุปปาจันโท
268,000</t>
  </si>
  <si>
    <t>นางสาววันวิสาข์ ชุมกว้าง
493,000</t>
  </si>
  <si>
    <t>นายวีระชัย ชุมกว้าง
226,000</t>
  </si>
  <si>
    <t>นายบุญมี ศรีบุตรศรี
178,000</t>
  </si>
  <si>
    <t>นายบุญมี ศรีบุตรศรี
183,000</t>
  </si>
  <si>
    <t>นายประเสริฐ อุปปาจันโท
493,000</t>
  </si>
  <si>
    <t>ร้านรุ่งวิไลวรรณก่อสร้าง
290,000</t>
  </si>
  <si>
    <t>หจก.ท่านางแนวการโยธา
396,000</t>
  </si>
  <si>
    <t>หจก.ท่านางแนวการโยธา
385,000</t>
  </si>
  <si>
    <t>นายบุญสวน พลศรีราช
135,000</t>
  </si>
  <si>
    <t>นายบุญสวน พลศรีราช
109,000</t>
  </si>
  <si>
    <t>นายบุญสวน พลศรีราช
87,000</t>
  </si>
  <si>
    <t>61/2568 ลงว.07/08/2568</t>
  </si>
  <si>
    <t>62/2568 ลงว.07/08/2568</t>
  </si>
  <si>
    <t>63/2568 ลงว.07/08/2568</t>
  </si>
  <si>
    <t>64/2568 ลงว.20/08/2568</t>
  </si>
  <si>
    <t>65/2568 ลงว.20/08/2568</t>
  </si>
  <si>
    <t>66/2568 ลงว.20/08/2568</t>
  </si>
  <si>
    <t>67/2568 ลงว.27/08/2568</t>
  </si>
  <si>
    <t>71/2568 ลงว.07/08/2568</t>
  </si>
  <si>
    <t>72/2568 ลงว.20/08/2568</t>
  </si>
  <si>
    <t>73/2568 ลงว.26/08/2568</t>
  </si>
  <si>
    <t>74/2568 ลงว.26/08/2568</t>
  </si>
  <si>
    <t>75/2568 ลงว.26/08/2568</t>
  </si>
  <si>
    <t>58/2568 ลงว.04/08/2568</t>
  </si>
  <si>
    <t>59/2568 ลงว.04/08/2568</t>
  </si>
  <si>
    <t>60/2568 ลงว.05/08/2568</t>
  </si>
  <si>
    <t>61/2568 ลงว.06/08/2568</t>
  </si>
  <si>
    <t>62/2568 ลงว.14/08/2568</t>
  </si>
  <si>
    <t>63/2568 ลงว.15/08/2568</t>
  </si>
  <si>
    <t>64/2568 ลงว.18/08/2568</t>
  </si>
  <si>
    <t>67/2568 ลงว.21/08/2568</t>
  </si>
  <si>
    <t>68/2568 ลงว.26/08/2568</t>
  </si>
  <si>
    <t>69/2568 ลงว.28/08/2568</t>
  </si>
  <si>
    <t>70/2568 ลงว.29/08/2568</t>
  </si>
  <si>
    <t>71/2568 ลงว.29/08/2568</t>
  </si>
  <si>
    <t>72/2568 ลงว.29/08/2568</t>
  </si>
  <si>
    <t>73/2568 ลงว.29/08/2568</t>
  </si>
  <si>
    <t>สรุปผลการจัดซื้อจัดจ้างจำแนกตามวิธีการจัดซื้อจัดจ้าง ประจำเดือนสิงหาคม 2568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</si>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</sst>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8"/>
      <name val="Tahoma"/>
      <family val="2"/>
      <charset val="222"/>
      <scheme val="minor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  <font>
      <sz val="15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3" fontId="6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43" fontId="6" fillId="2" borderId="0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6" fillId="0" borderId="0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vertical="center"/>
    </xf>
    <xf numFmtId="43" fontId="3" fillId="0" borderId="0" xfId="1" applyFont="1" applyAlignment="1">
      <alignment horizontal="center" vertical="center"/>
    </xf>
    <xf numFmtId="43" fontId="3" fillId="3" borderId="0" xfId="1" applyFont="1" applyFill="1"/>
    <xf numFmtId="43" fontId="3" fillId="2" borderId="0" xfId="1" applyFont="1" applyFill="1"/>
    <xf numFmtId="43" fontId="3" fillId="0" borderId="0" xfId="1" applyFont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3" fontId="10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Fill="1" applyBorder="1" applyAlignment="1">
      <alignment vertical="center"/>
    </xf>
    <xf numFmtId="187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/>
    </xf>
    <xf numFmtId="187" fontId="10" fillId="2" borderId="1" xfId="1" applyNumberFormat="1" applyFont="1" applyFill="1" applyBorder="1" applyAlignment="1">
      <alignment horizontal="center" vertical="center"/>
    </xf>
    <xf numFmtId="0" fontId="6" fillId="5" borderId="0" xfId="0" applyFont="1" applyFill="1"/>
    <xf numFmtId="0" fontId="6" fillId="6" borderId="0" xfId="0" applyFont="1" applyFill="1"/>
    <xf numFmtId="0" fontId="6" fillId="3" borderId="0" xfId="0" applyFont="1" applyFill="1"/>
    <xf numFmtId="0" fontId="11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6B50-ABEF-4C0A-A330-9D73CD1A6FA1}">
  <sheetPr>
    <pageSetUpPr fitToPage="1"/>
  </sheetPr>
  <dimension ref="A1:J70"/>
  <sheetViews>
    <sheetView tabSelected="1" showWhiteSpace="0" view="pageBreakPreview" topLeftCell="E34" zoomScale="60" zoomScaleNormal="70" zoomScalePageLayoutView="40" workbookViewId="0">
      <selection activeCell="J36" sqref="J36"/>
    </sheetView>
  </sheetViews>
  <sheetFormatPr defaultColWidth="9" defaultRowHeight="67.900000000000006" customHeight="1" x14ac:dyDescent="0.45"/>
  <cols>
    <col min="1" max="1" width="11.125" style="1" bestFit="1" customWidth="1"/>
    <col min="2" max="2" width="69.375" style="7" customWidth="1"/>
    <col min="3" max="3" width="25.875" style="9" customWidth="1"/>
    <col min="4" max="4" width="25.875" style="10" customWidth="1"/>
    <col min="5" max="5" width="20.375" style="11" customWidth="1"/>
    <col min="6" max="6" width="38.125" style="6" customWidth="1"/>
    <col min="7" max="7" width="32.375" style="7" customWidth="1"/>
    <col min="8" max="8" width="29.125" style="39" customWidth="1"/>
    <col min="9" max="9" width="18.75" style="8" customWidth="1"/>
    <col min="10" max="10" width="40.875" style="6" customWidth="1"/>
    <col min="11" max="16384" width="9" style="1"/>
  </cols>
  <sheetData>
    <row r="1" spans="1:10" ht="45.6" customHeight="1" x14ac:dyDescent="0.5">
      <c r="A1" s="62" t="s">
        <v>56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37.15" customHeight="1" x14ac:dyDescent="0.5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41.45" customHeight="1" x14ac:dyDescent="0.5">
      <c r="A3" s="62" t="s">
        <v>55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3.9" customHeight="1" x14ac:dyDescent="0.45">
      <c r="A4" s="2"/>
      <c r="B4" s="3"/>
      <c r="C4" s="4"/>
      <c r="D4" s="5"/>
      <c r="E4" s="12"/>
    </row>
    <row r="5" spans="1:10" ht="48.6" customHeight="1" x14ac:dyDescent="0.45">
      <c r="A5" s="63" t="s">
        <v>0</v>
      </c>
      <c r="B5" s="63" t="s">
        <v>1</v>
      </c>
      <c r="C5" s="64" t="s">
        <v>3</v>
      </c>
      <c r="D5" s="64" t="s">
        <v>2</v>
      </c>
      <c r="E5" s="65" t="s">
        <v>4</v>
      </c>
      <c r="F5" s="27" t="s">
        <v>10</v>
      </c>
      <c r="G5" s="66" t="s">
        <v>5</v>
      </c>
      <c r="H5" s="67" t="s">
        <v>22</v>
      </c>
      <c r="I5" s="28" t="s">
        <v>8</v>
      </c>
      <c r="J5" s="27" t="s">
        <v>7</v>
      </c>
    </row>
    <row r="6" spans="1:10" ht="49.9" customHeight="1" x14ac:dyDescent="0.45">
      <c r="A6" s="63"/>
      <c r="B6" s="63"/>
      <c r="C6" s="64"/>
      <c r="D6" s="64"/>
      <c r="E6" s="65"/>
      <c r="F6" s="27" t="s">
        <v>11</v>
      </c>
      <c r="G6" s="66"/>
      <c r="H6" s="68"/>
      <c r="I6" s="28" t="s">
        <v>9</v>
      </c>
      <c r="J6" s="27" t="s">
        <v>6</v>
      </c>
    </row>
    <row r="7" spans="1:10" s="19" customFormat="1" ht="120" customHeight="1" x14ac:dyDescent="0.45">
      <c r="A7" s="43">
        <v>1</v>
      </c>
      <c r="B7" s="48" t="s">
        <v>25</v>
      </c>
      <c r="C7" s="55">
        <v>14000</v>
      </c>
      <c r="D7" s="55">
        <v>14000</v>
      </c>
      <c r="E7" s="43" t="s">
        <v>13</v>
      </c>
      <c r="F7" s="20" t="s">
        <v>57</v>
      </c>
      <c r="G7" s="20" t="s">
        <v>57</v>
      </c>
      <c r="H7" s="55">
        <v>14000</v>
      </c>
      <c r="I7" s="43" t="s">
        <v>12</v>
      </c>
      <c r="J7" s="16" t="s">
        <v>86</v>
      </c>
    </row>
    <row r="8" spans="1:10" s="19" customFormat="1" ht="87.6" customHeight="1" x14ac:dyDescent="0.45">
      <c r="A8" s="43">
        <v>2</v>
      </c>
      <c r="B8" s="44" t="s">
        <v>26</v>
      </c>
      <c r="C8" s="45">
        <v>13500</v>
      </c>
      <c r="D8" s="45">
        <v>13500</v>
      </c>
      <c r="E8" s="46" t="s">
        <v>13</v>
      </c>
      <c r="F8" s="16" t="s">
        <v>58</v>
      </c>
      <c r="G8" s="16" t="s">
        <v>58</v>
      </c>
      <c r="H8" s="45">
        <v>13500</v>
      </c>
      <c r="I8" s="46" t="s">
        <v>12</v>
      </c>
      <c r="J8" s="16" t="s">
        <v>87</v>
      </c>
    </row>
    <row r="9" spans="1:10" s="19" customFormat="1" ht="90" customHeight="1" x14ac:dyDescent="0.45">
      <c r="A9" s="43">
        <v>3</v>
      </c>
      <c r="B9" s="48" t="s">
        <v>27</v>
      </c>
      <c r="C9" s="49">
        <v>6000</v>
      </c>
      <c r="D9" s="49">
        <v>6000</v>
      </c>
      <c r="E9" s="50" t="s">
        <v>13</v>
      </c>
      <c r="F9" s="20" t="s">
        <v>24</v>
      </c>
      <c r="G9" s="20" t="s">
        <v>24</v>
      </c>
      <c r="H9" s="49">
        <v>6000</v>
      </c>
      <c r="I9" s="43" t="s">
        <v>12</v>
      </c>
      <c r="J9" s="16" t="s">
        <v>88</v>
      </c>
    </row>
    <row r="10" spans="1:10" s="19" customFormat="1" ht="90" customHeight="1" x14ac:dyDescent="0.45">
      <c r="A10" s="43">
        <v>4</v>
      </c>
      <c r="B10" s="51" t="s">
        <v>28</v>
      </c>
      <c r="C10" s="49">
        <v>10000</v>
      </c>
      <c r="D10" s="49">
        <v>10000</v>
      </c>
      <c r="E10" s="50" t="s">
        <v>13</v>
      </c>
      <c r="F10" s="20" t="s">
        <v>59</v>
      </c>
      <c r="G10" s="20" t="s">
        <v>59</v>
      </c>
      <c r="H10" s="49">
        <v>10000</v>
      </c>
      <c r="I10" s="43" t="s">
        <v>12</v>
      </c>
      <c r="J10" s="16" t="s">
        <v>89</v>
      </c>
    </row>
    <row r="11" spans="1:10" s="19" customFormat="1" ht="90" customHeight="1" x14ac:dyDescent="0.45">
      <c r="A11" s="43">
        <v>5</v>
      </c>
      <c r="B11" s="48" t="s">
        <v>29</v>
      </c>
      <c r="C11" s="49">
        <v>50375</v>
      </c>
      <c r="D11" s="49">
        <v>50375</v>
      </c>
      <c r="E11" s="50" t="s">
        <v>13</v>
      </c>
      <c r="F11" s="20" t="s">
        <v>60</v>
      </c>
      <c r="G11" s="20" t="s">
        <v>60</v>
      </c>
      <c r="H11" s="49">
        <v>50375</v>
      </c>
      <c r="I11" s="52" t="s">
        <v>12</v>
      </c>
      <c r="J11" s="16" t="s">
        <v>90</v>
      </c>
    </row>
    <row r="12" spans="1:10" s="19" customFormat="1" ht="95.45" customHeight="1" x14ac:dyDescent="0.45">
      <c r="A12" s="43">
        <v>6</v>
      </c>
      <c r="B12" s="48" t="s">
        <v>30</v>
      </c>
      <c r="C12" s="49">
        <v>960</v>
      </c>
      <c r="D12" s="49">
        <v>960</v>
      </c>
      <c r="E12" s="43" t="s">
        <v>13</v>
      </c>
      <c r="F12" s="20" t="s">
        <v>61</v>
      </c>
      <c r="G12" s="20" t="s">
        <v>61</v>
      </c>
      <c r="H12" s="49">
        <v>960</v>
      </c>
      <c r="I12" s="52" t="s">
        <v>12</v>
      </c>
      <c r="J12" s="16" t="s">
        <v>91</v>
      </c>
    </row>
    <row r="13" spans="1:10" s="19" customFormat="1" ht="90" customHeight="1" thickBot="1" x14ac:dyDescent="0.5">
      <c r="A13" s="43">
        <v>7</v>
      </c>
      <c r="B13" s="48" t="s">
        <v>31</v>
      </c>
      <c r="C13" s="49">
        <v>1440</v>
      </c>
      <c r="D13" s="49">
        <v>1440</v>
      </c>
      <c r="E13" s="43" t="s">
        <v>13</v>
      </c>
      <c r="F13" s="20" t="s">
        <v>62</v>
      </c>
      <c r="G13" s="20" t="s">
        <v>62</v>
      </c>
      <c r="H13" s="49">
        <v>1440</v>
      </c>
      <c r="I13" s="52" t="s">
        <v>12</v>
      </c>
      <c r="J13" s="16" t="s">
        <v>92</v>
      </c>
    </row>
    <row r="14" spans="1:10" s="19" customFormat="1" ht="80.45" customHeight="1" thickBot="1" x14ac:dyDescent="0.5">
      <c r="A14" s="43">
        <v>8</v>
      </c>
      <c r="B14" s="61" t="s">
        <v>32</v>
      </c>
      <c r="C14" s="49">
        <v>3585.1</v>
      </c>
      <c r="D14" s="49">
        <v>3585.1</v>
      </c>
      <c r="E14" s="43" t="s">
        <v>13</v>
      </c>
      <c r="F14" s="20" t="s">
        <v>63</v>
      </c>
      <c r="G14" s="20" t="s">
        <v>63</v>
      </c>
      <c r="H14" s="49">
        <v>3585.1</v>
      </c>
      <c r="I14" s="52" t="s">
        <v>12</v>
      </c>
      <c r="J14" s="16" t="s">
        <v>93</v>
      </c>
    </row>
    <row r="15" spans="1:10" s="19" customFormat="1" ht="85.15" customHeight="1" x14ac:dyDescent="0.45">
      <c r="A15" s="43">
        <v>9</v>
      </c>
      <c r="B15" s="48" t="s">
        <v>33</v>
      </c>
      <c r="C15" s="49">
        <v>60000</v>
      </c>
      <c r="D15" s="49">
        <v>60000</v>
      </c>
      <c r="E15" s="43" t="s">
        <v>13</v>
      </c>
      <c r="F15" s="20" t="s">
        <v>64</v>
      </c>
      <c r="G15" s="20" t="s">
        <v>64</v>
      </c>
      <c r="H15" s="49">
        <v>60000</v>
      </c>
      <c r="I15" s="43" t="s">
        <v>12</v>
      </c>
      <c r="J15" s="16" t="s">
        <v>94</v>
      </c>
    </row>
    <row r="16" spans="1:10" s="19" customFormat="1" ht="90" customHeight="1" x14ac:dyDescent="0.45">
      <c r="A16" s="43">
        <v>10</v>
      </c>
      <c r="B16" s="48" t="s">
        <v>34</v>
      </c>
      <c r="C16" s="49">
        <v>74100</v>
      </c>
      <c r="D16" s="49">
        <v>74100</v>
      </c>
      <c r="E16" s="43" t="s">
        <v>13</v>
      </c>
      <c r="F16" s="20" t="s">
        <v>65</v>
      </c>
      <c r="G16" s="20" t="s">
        <v>65</v>
      </c>
      <c r="H16" s="49">
        <v>74100</v>
      </c>
      <c r="I16" s="53" t="s">
        <v>12</v>
      </c>
      <c r="J16" s="16" t="s">
        <v>95</v>
      </c>
    </row>
    <row r="17" spans="1:10" s="19" customFormat="1" ht="80.45" customHeight="1" x14ac:dyDescent="0.45">
      <c r="A17" s="43">
        <v>11</v>
      </c>
      <c r="B17" s="48" t="s">
        <v>35</v>
      </c>
      <c r="C17" s="49">
        <v>14500</v>
      </c>
      <c r="D17" s="49">
        <v>14500</v>
      </c>
      <c r="E17" s="54" t="s">
        <v>13</v>
      </c>
      <c r="F17" s="20" t="s">
        <v>66</v>
      </c>
      <c r="G17" s="20" t="s">
        <v>66</v>
      </c>
      <c r="H17" s="49">
        <v>14500</v>
      </c>
      <c r="I17" s="52" t="s">
        <v>12</v>
      </c>
      <c r="J17" s="16" t="s">
        <v>95</v>
      </c>
    </row>
    <row r="18" spans="1:10" s="19" customFormat="1" ht="88.9" customHeight="1" x14ac:dyDescent="0.45">
      <c r="A18" s="43">
        <v>12</v>
      </c>
      <c r="B18" s="48" t="s">
        <v>36</v>
      </c>
      <c r="C18" s="55">
        <v>9600</v>
      </c>
      <c r="D18" s="55">
        <v>9600</v>
      </c>
      <c r="E18" s="54" t="s">
        <v>13</v>
      </c>
      <c r="F18" s="20" t="s">
        <v>67</v>
      </c>
      <c r="G18" s="20" t="s">
        <v>67</v>
      </c>
      <c r="H18" s="55">
        <v>9600</v>
      </c>
      <c r="I18" s="52" t="s">
        <v>12</v>
      </c>
      <c r="J18" s="16" t="s">
        <v>95</v>
      </c>
    </row>
    <row r="19" spans="1:10" s="19" customFormat="1" ht="81.599999999999994" customHeight="1" x14ac:dyDescent="0.45">
      <c r="A19" s="43">
        <v>13</v>
      </c>
      <c r="B19" s="51" t="s">
        <v>37</v>
      </c>
      <c r="C19" s="55">
        <v>30140</v>
      </c>
      <c r="D19" s="55">
        <v>30140</v>
      </c>
      <c r="E19" s="54" t="s">
        <v>13</v>
      </c>
      <c r="F19" s="20" t="s">
        <v>68</v>
      </c>
      <c r="G19" s="20" t="s">
        <v>68</v>
      </c>
      <c r="H19" s="55">
        <v>30140</v>
      </c>
      <c r="I19" s="52" t="s">
        <v>12</v>
      </c>
      <c r="J19" s="16" t="s">
        <v>96</v>
      </c>
    </row>
    <row r="20" spans="1:10" s="58" customFormat="1" ht="86.45" customHeight="1" x14ac:dyDescent="0.45">
      <c r="A20" s="43">
        <v>14</v>
      </c>
      <c r="B20" s="51" t="s">
        <v>38</v>
      </c>
      <c r="C20" s="55">
        <v>22300</v>
      </c>
      <c r="D20" s="55">
        <v>22300</v>
      </c>
      <c r="E20" s="56" t="s">
        <v>13</v>
      </c>
      <c r="F20" s="20" t="s">
        <v>69</v>
      </c>
      <c r="G20" s="20" t="s">
        <v>69</v>
      </c>
      <c r="H20" s="55">
        <v>22300</v>
      </c>
      <c r="I20" s="52" t="s">
        <v>12</v>
      </c>
      <c r="J20" s="16" t="s">
        <v>97</v>
      </c>
    </row>
    <row r="21" spans="1:10" s="19" customFormat="1" ht="83.45" customHeight="1" x14ac:dyDescent="0.45">
      <c r="A21" s="43">
        <v>15</v>
      </c>
      <c r="B21" s="44" t="s">
        <v>39</v>
      </c>
      <c r="C21" s="47">
        <v>472000</v>
      </c>
      <c r="D21" s="47">
        <v>472000</v>
      </c>
      <c r="E21" s="57" t="s">
        <v>13</v>
      </c>
      <c r="F21" s="16" t="s">
        <v>70</v>
      </c>
      <c r="G21" s="16" t="s">
        <v>70</v>
      </c>
      <c r="H21" s="47">
        <v>472000</v>
      </c>
      <c r="I21" s="53" t="s">
        <v>12</v>
      </c>
      <c r="J21" s="16" t="s">
        <v>98</v>
      </c>
    </row>
    <row r="22" spans="1:10" s="19" customFormat="1" ht="93" customHeight="1" x14ac:dyDescent="0.45">
      <c r="A22" s="43">
        <v>16</v>
      </c>
      <c r="B22" s="44" t="s">
        <v>40</v>
      </c>
      <c r="C22" s="45">
        <v>483000</v>
      </c>
      <c r="D22" s="45">
        <v>483000</v>
      </c>
      <c r="E22" s="57" t="s">
        <v>13</v>
      </c>
      <c r="F22" s="16" t="s">
        <v>71</v>
      </c>
      <c r="G22" s="16" t="s">
        <v>71</v>
      </c>
      <c r="H22" s="45">
        <v>483000</v>
      </c>
      <c r="I22" s="46" t="s">
        <v>12</v>
      </c>
      <c r="J22" s="16" t="s">
        <v>99</v>
      </c>
    </row>
    <row r="23" spans="1:10" s="19" customFormat="1" ht="78.599999999999994" customHeight="1" x14ac:dyDescent="0.45">
      <c r="A23" s="43">
        <v>17</v>
      </c>
      <c r="B23" s="44" t="s">
        <v>41</v>
      </c>
      <c r="C23" s="45">
        <v>495000</v>
      </c>
      <c r="D23" s="45">
        <v>495000</v>
      </c>
      <c r="E23" s="57" t="s">
        <v>13</v>
      </c>
      <c r="F23" s="16" t="s">
        <v>72</v>
      </c>
      <c r="G23" s="16" t="s">
        <v>72</v>
      </c>
      <c r="H23" s="45">
        <v>495000</v>
      </c>
      <c r="I23" s="46" t="s">
        <v>12</v>
      </c>
      <c r="J23" s="16" t="s">
        <v>100</v>
      </c>
    </row>
    <row r="24" spans="1:10" s="19" customFormat="1" ht="88.9" customHeight="1" x14ac:dyDescent="0.45">
      <c r="A24" s="43">
        <v>18</v>
      </c>
      <c r="B24" s="44" t="s">
        <v>42</v>
      </c>
      <c r="C24" s="45">
        <v>114500</v>
      </c>
      <c r="D24" s="45">
        <v>114500</v>
      </c>
      <c r="E24" s="46" t="s">
        <v>13</v>
      </c>
      <c r="F24" s="16" t="s">
        <v>73</v>
      </c>
      <c r="G24" s="16" t="s">
        <v>73</v>
      </c>
      <c r="H24" s="45">
        <v>114500</v>
      </c>
      <c r="I24" s="46" t="s">
        <v>12</v>
      </c>
      <c r="J24" s="16" t="s">
        <v>101</v>
      </c>
    </row>
    <row r="25" spans="1:10" s="19" customFormat="1" ht="83.45" customHeight="1" x14ac:dyDescent="0.45">
      <c r="A25" s="43">
        <v>19</v>
      </c>
      <c r="B25" s="44" t="s">
        <v>43</v>
      </c>
      <c r="C25" s="45">
        <v>268000</v>
      </c>
      <c r="D25" s="45">
        <v>268000</v>
      </c>
      <c r="E25" s="57" t="s">
        <v>13</v>
      </c>
      <c r="F25" s="16" t="s">
        <v>74</v>
      </c>
      <c r="G25" s="16" t="s">
        <v>74</v>
      </c>
      <c r="H25" s="45">
        <v>268000</v>
      </c>
      <c r="I25" s="46" t="s">
        <v>12</v>
      </c>
      <c r="J25" s="16" t="s">
        <v>102</v>
      </c>
    </row>
    <row r="26" spans="1:10" s="21" customFormat="1" ht="79.150000000000006" customHeight="1" x14ac:dyDescent="0.45">
      <c r="A26" s="43">
        <v>20</v>
      </c>
      <c r="B26" s="44" t="s">
        <v>44</v>
      </c>
      <c r="C26" s="45">
        <v>493000</v>
      </c>
      <c r="D26" s="45">
        <v>493000</v>
      </c>
      <c r="E26" s="57" t="s">
        <v>13</v>
      </c>
      <c r="F26" s="16" t="s">
        <v>75</v>
      </c>
      <c r="G26" s="16" t="s">
        <v>75</v>
      </c>
      <c r="H26" s="45">
        <v>493000</v>
      </c>
      <c r="I26" s="46" t="s">
        <v>12</v>
      </c>
      <c r="J26" s="16" t="s">
        <v>103</v>
      </c>
    </row>
    <row r="27" spans="1:10" s="21" customFormat="1" ht="77.45" customHeight="1" x14ac:dyDescent="0.45">
      <c r="A27" s="43">
        <v>21</v>
      </c>
      <c r="B27" s="44" t="s">
        <v>45</v>
      </c>
      <c r="C27" s="45">
        <v>226000</v>
      </c>
      <c r="D27" s="45">
        <v>226000</v>
      </c>
      <c r="E27" s="57" t="s">
        <v>13</v>
      </c>
      <c r="F27" s="16" t="s">
        <v>76</v>
      </c>
      <c r="G27" s="16" t="s">
        <v>76</v>
      </c>
      <c r="H27" s="45">
        <v>226000</v>
      </c>
      <c r="I27" s="53" t="s">
        <v>12</v>
      </c>
      <c r="J27" s="16" t="s">
        <v>104</v>
      </c>
    </row>
    <row r="28" spans="1:10" s="19" customFormat="1" ht="72.599999999999994" customHeight="1" x14ac:dyDescent="0.45">
      <c r="A28" s="43">
        <v>22</v>
      </c>
      <c r="B28" s="44" t="s">
        <v>46</v>
      </c>
      <c r="C28" s="45">
        <v>178000</v>
      </c>
      <c r="D28" s="45">
        <v>178000</v>
      </c>
      <c r="E28" s="46" t="s">
        <v>13</v>
      </c>
      <c r="F28" s="16" t="s">
        <v>77</v>
      </c>
      <c r="G28" s="16" t="s">
        <v>77</v>
      </c>
      <c r="H28" s="45">
        <v>178000</v>
      </c>
      <c r="I28" s="53" t="s">
        <v>12</v>
      </c>
      <c r="J28" s="16" t="s">
        <v>90</v>
      </c>
    </row>
    <row r="29" spans="1:10" s="21" customFormat="1" ht="84.6" customHeight="1" x14ac:dyDescent="0.45">
      <c r="A29" s="43">
        <v>23</v>
      </c>
      <c r="B29" s="44" t="s">
        <v>47</v>
      </c>
      <c r="C29" s="45">
        <v>183000</v>
      </c>
      <c r="D29" s="45">
        <v>183000</v>
      </c>
      <c r="E29" s="46" t="s">
        <v>13</v>
      </c>
      <c r="F29" s="16" t="s">
        <v>78</v>
      </c>
      <c r="G29" s="16" t="s">
        <v>78</v>
      </c>
      <c r="H29" s="45">
        <v>183000</v>
      </c>
      <c r="I29" s="53" t="s">
        <v>12</v>
      </c>
      <c r="J29" s="16" t="s">
        <v>91</v>
      </c>
    </row>
    <row r="30" spans="1:10" s="19" customFormat="1" ht="75" customHeight="1" x14ac:dyDescent="0.45">
      <c r="A30" s="43">
        <v>24</v>
      </c>
      <c r="B30" s="48" t="s">
        <v>48</v>
      </c>
      <c r="C30" s="49">
        <v>493000</v>
      </c>
      <c r="D30" s="49">
        <v>493000</v>
      </c>
      <c r="E30" s="43" t="s">
        <v>13</v>
      </c>
      <c r="F30" s="16" t="s">
        <v>79</v>
      </c>
      <c r="G30" s="16" t="s">
        <v>79</v>
      </c>
      <c r="H30" s="49">
        <v>493000</v>
      </c>
      <c r="I30" s="52" t="s">
        <v>12</v>
      </c>
      <c r="J30" s="16" t="s">
        <v>105</v>
      </c>
    </row>
    <row r="31" spans="1:10" s="19" customFormat="1" ht="76.900000000000006" customHeight="1" x14ac:dyDescent="0.45">
      <c r="A31" s="43">
        <v>25</v>
      </c>
      <c r="B31" s="44" t="s">
        <v>49</v>
      </c>
      <c r="C31" s="45">
        <v>290000</v>
      </c>
      <c r="D31" s="45">
        <v>290000</v>
      </c>
      <c r="E31" s="46" t="s">
        <v>13</v>
      </c>
      <c r="F31" s="16" t="s">
        <v>80</v>
      </c>
      <c r="G31" s="16" t="s">
        <v>80</v>
      </c>
      <c r="H31" s="45">
        <v>290000</v>
      </c>
      <c r="I31" s="46" t="s">
        <v>12</v>
      </c>
      <c r="J31" s="16" t="s">
        <v>106</v>
      </c>
    </row>
    <row r="32" spans="1:10" s="19" customFormat="1" ht="84.75" customHeight="1" x14ac:dyDescent="0.45">
      <c r="A32" s="43">
        <v>26</v>
      </c>
      <c r="B32" s="44" t="s">
        <v>50</v>
      </c>
      <c r="C32" s="45">
        <v>396000</v>
      </c>
      <c r="D32" s="45">
        <v>396000</v>
      </c>
      <c r="E32" s="46" t="s">
        <v>13</v>
      </c>
      <c r="F32" s="16" t="s">
        <v>81</v>
      </c>
      <c r="G32" s="16" t="s">
        <v>81</v>
      </c>
      <c r="H32" s="45">
        <v>396000</v>
      </c>
      <c r="I32" s="46" t="s">
        <v>12</v>
      </c>
      <c r="J32" s="16" t="s">
        <v>107</v>
      </c>
    </row>
    <row r="33" spans="1:10" s="19" customFormat="1" ht="73.900000000000006" customHeight="1" x14ac:dyDescent="0.45">
      <c r="A33" s="43">
        <v>27</v>
      </c>
      <c r="B33" s="44" t="s">
        <v>51</v>
      </c>
      <c r="C33" s="45">
        <v>385000</v>
      </c>
      <c r="D33" s="45">
        <v>385000</v>
      </c>
      <c r="E33" s="46" t="s">
        <v>13</v>
      </c>
      <c r="F33" s="16" t="s">
        <v>82</v>
      </c>
      <c r="G33" s="16" t="s">
        <v>82</v>
      </c>
      <c r="H33" s="45">
        <v>385000</v>
      </c>
      <c r="I33" s="46" t="s">
        <v>12</v>
      </c>
      <c r="J33" s="16" t="s">
        <v>108</v>
      </c>
    </row>
    <row r="34" spans="1:10" s="59" customFormat="1" ht="81.599999999999994" customHeight="1" x14ac:dyDescent="0.45">
      <c r="A34" s="43">
        <v>28</v>
      </c>
      <c r="B34" s="44" t="s">
        <v>52</v>
      </c>
      <c r="C34" s="45">
        <v>135000</v>
      </c>
      <c r="D34" s="45">
        <v>135000</v>
      </c>
      <c r="E34" s="46" t="s">
        <v>13</v>
      </c>
      <c r="F34" s="16" t="s">
        <v>83</v>
      </c>
      <c r="G34" s="16" t="s">
        <v>83</v>
      </c>
      <c r="H34" s="45">
        <v>135000</v>
      </c>
      <c r="I34" s="46" t="s">
        <v>12</v>
      </c>
      <c r="J34" s="16" t="s">
        <v>109</v>
      </c>
    </row>
    <row r="35" spans="1:10" s="21" customFormat="1" ht="84.6" customHeight="1" x14ac:dyDescent="0.45">
      <c r="A35" s="43">
        <v>29</v>
      </c>
      <c r="B35" s="44" t="s">
        <v>53</v>
      </c>
      <c r="C35" s="45">
        <v>109000</v>
      </c>
      <c r="D35" s="45">
        <v>109000</v>
      </c>
      <c r="E35" s="46" t="s">
        <v>13</v>
      </c>
      <c r="F35" s="16" t="s">
        <v>84</v>
      </c>
      <c r="G35" s="16" t="s">
        <v>84</v>
      </c>
      <c r="H35" s="45">
        <v>109000</v>
      </c>
      <c r="I35" s="43" t="s">
        <v>12</v>
      </c>
      <c r="J35" s="16" t="s">
        <v>110</v>
      </c>
    </row>
    <row r="36" spans="1:10" s="21" customFormat="1" ht="84.6" customHeight="1" x14ac:dyDescent="0.45">
      <c r="A36" s="43">
        <v>30</v>
      </c>
      <c r="B36" s="44" t="s">
        <v>54</v>
      </c>
      <c r="C36" s="45">
        <v>87000</v>
      </c>
      <c r="D36" s="45">
        <v>87000</v>
      </c>
      <c r="E36" s="46" t="s">
        <v>13</v>
      </c>
      <c r="F36" s="16" t="s">
        <v>85</v>
      </c>
      <c r="G36" s="16" t="s">
        <v>85</v>
      </c>
      <c r="H36" s="45">
        <v>87000</v>
      </c>
      <c r="I36" s="43" t="s">
        <v>12</v>
      </c>
      <c r="J36" s="16" t="s">
        <v>111</v>
      </c>
    </row>
    <row r="37" spans="1:10" s="60" customFormat="1" ht="35.25" x14ac:dyDescent="0.45">
      <c r="A37" s="15"/>
      <c r="B37" s="16"/>
      <c r="C37" s="17"/>
      <c r="D37" s="17"/>
      <c r="E37" s="18"/>
      <c r="F37" s="16"/>
      <c r="G37" s="16"/>
      <c r="H37" s="47">
        <f>SUM(H7:H36)</f>
        <v>5118000.0999999996</v>
      </c>
      <c r="I37" s="43"/>
      <c r="J37" s="53"/>
    </row>
    <row r="38" spans="1:10" s="19" customFormat="1" ht="67.900000000000006" customHeight="1" x14ac:dyDescent="0.45">
      <c r="A38" s="22"/>
      <c r="B38" s="29" t="s">
        <v>112</v>
      </c>
      <c r="C38" s="30"/>
      <c r="D38" s="30"/>
      <c r="E38" s="31"/>
      <c r="F38" s="32"/>
      <c r="G38" s="32"/>
      <c r="H38" s="33"/>
      <c r="I38" s="32"/>
      <c r="J38" s="32"/>
    </row>
    <row r="39" spans="1:10" s="19" customFormat="1" ht="54" customHeight="1" x14ac:dyDescent="0.45">
      <c r="A39" s="22"/>
      <c r="B39" s="34" t="s">
        <v>14</v>
      </c>
      <c r="C39" s="35" t="s">
        <v>15</v>
      </c>
      <c r="D39" s="35" t="s">
        <v>16</v>
      </c>
      <c r="E39" s="31"/>
      <c r="F39" s="32"/>
      <c r="G39" s="32"/>
      <c r="H39" s="33"/>
      <c r="I39" s="32"/>
      <c r="J39" s="32"/>
    </row>
    <row r="40" spans="1:10" s="19" customFormat="1" ht="36" customHeight="1" x14ac:dyDescent="0.45">
      <c r="A40" s="22"/>
      <c r="B40" s="36" t="s">
        <v>17</v>
      </c>
      <c r="C40" s="37"/>
      <c r="D40" s="38"/>
      <c r="E40" s="31"/>
      <c r="F40" s="32"/>
      <c r="G40" s="32"/>
      <c r="H40" s="33"/>
      <c r="I40" s="32"/>
      <c r="J40" s="32"/>
    </row>
    <row r="41" spans="1:10" s="19" customFormat="1" ht="36" customHeight="1" x14ac:dyDescent="0.45">
      <c r="A41" s="22"/>
      <c r="B41" s="36" t="s">
        <v>18</v>
      </c>
      <c r="C41" s="37">
        <v>0</v>
      </c>
      <c r="D41" s="38"/>
      <c r="E41" s="31"/>
      <c r="F41" s="32"/>
      <c r="G41" s="32"/>
      <c r="H41" s="33"/>
      <c r="I41" s="32"/>
      <c r="J41" s="32"/>
    </row>
    <row r="42" spans="1:10" s="19" customFormat="1" ht="36" customHeight="1" x14ac:dyDescent="0.45">
      <c r="A42" s="22"/>
      <c r="B42" s="36" t="s">
        <v>19</v>
      </c>
      <c r="C42" s="37" t="s">
        <v>113</v>
      </c>
      <c r="D42" s="38">
        <f>H37-D40</f>
        <v>5118000.0999999996</v>
      </c>
      <c r="E42" s="31"/>
      <c r="F42" s="32"/>
      <c r="G42" s="32"/>
      <c r="H42" s="33"/>
      <c r="I42" s="32"/>
      <c r="J42" s="32"/>
    </row>
    <row r="43" spans="1:10" s="19" customFormat="1" ht="36" customHeight="1" x14ac:dyDescent="0.45">
      <c r="A43" s="22"/>
      <c r="B43" s="36" t="s">
        <v>20</v>
      </c>
      <c r="C43" s="37">
        <v>0</v>
      </c>
      <c r="D43" s="38"/>
      <c r="E43" s="31"/>
      <c r="F43" s="32"/>
      <c r="G43" s="32"/>
      <c r="H43" s="33"/>
      <c r="I43" s="32"/>
      <c r="J43" s="32"/>
    </row>
    <row r="44" spans="1:10" s="19" customFormat="1" ht="36" customHeight="1" x14ac:dyDescent="0.45">
      <c r="A44" s="22"/>
      <c r="B44" s="36" t="s">
        <v>21</v>
      </c>
      <c r="C44" s="37">
        <v>0</v>
      </c>
      <c r="D44" s="38"/>
      <c r="E44" s="31"/>
      <c r="F44" s="32"/>
      <c r="G44" s="32"/>
      <c r="H44" s="33"/>
      <c r="I44" s="32"/>
      <c r="J44" s="32"/>
    </row>
    <row r="45" spans="1:10" s="60" customFormat="1" ht="82.5" customHeight="1" x14ac:dyDescent="0.45">
      <c r="A45" s="22"/>
      <c r="B45" s="23"/>
      <c r="C45" s="24"/>
      <c r="D45" s="24"/>
      <c r="E45" s="25"/>
      <c r="F45" s="23"/>
      <c r="G45" s="23"/>
      <c r="H45" s="26"/>
      <c r="I45" s="22"/>
      <c r="J45" s="23"/>
    </row>
    <row r="46" spans="1:10" s="60" customFormat="1" ht="82.5" customHeight="1" x14ac:dyDescent="0.45">
      <c r="A46" s="22"/>
      <c r="B46" s="23"/>
      <c r="C46" s="24"/>
      <c r="D46" s="24"/>
      <c r="E46" s="25"/>
      <c r="F46" s="23"/>
      <c r="G46" s="23"/>
      <c r="H46" s="26"/>
      <c r="I46" s="22"/>
      <c r="J46" s="23"/>
    </row>
    <row r="47" spans="1:10" s="14" customFormat="1" ht="82.5" customHeight="1" x14ac:dyDescent="0.45">
      <c r="H47" s="40"/>
    </row>
    <row r="48" spans="1:10" s="14" customFormat="1" ht="93" customHeight="1" x14ac:dyDescent="0.45">
      <c r="H48" s="40"/>
    </row>
    <row r="49" spans="1:10" s="14" customFormat="1" ht="93" customHeight="1" x14ac:dyDescent="0.45">
      <c r="H49" s="40"/>
    </row>
    <row r="50" spans="1:10" s="14" customFormat="1" ht="82.5" customHeight="1" x14ac:dyDescent="0.45">
      <c r="H50" s="40"/>
    </row>
    <row r="51" spans="1:10" s="14" customFormat="1" ht="82.5" customHeight="1" x14ac:dyDescent="0.45">
      <c r="H51" s="40"/>
    </row>
    <row r="52" spans="1:10" s="14" customFormat="1" ht="82.5" customHeight="1" x14ac:dyDescent="0.45">
      <c r="H52" s="40"/>
    </row>
    <row r="53" spans="1:10" s="13" customFormat="1" ht="96" customHeight="1" x14ac:dyDescent="0.45">
      <c r="A53" s="14"/>
      <c r="B53" s="14"/>
      <c r="C53" s="14"/>
      <c r="D53" s="14"/>
      <c r="E53" s="14"/>
      <c r="F53" s="14"/>
      <c r="G53" s="14"/>
      <c r="H53" s="40"/>
      <c r="I53" s="14"/>
      <c r="J53" s="14"/>
    </row>
    <row r="54" spans="1:10" ht="103.15" customHeight="1" x14ac:dyDescent="0.45">
      <c r="A54" s="14"/>
      <c r="B54" s="14"/>
      <c r="C54" s="14"/>
      <c r="D54" s="14"/>
      <c r="E54" s="14"/>
      <c r="F54" s="14"/>
      <c r="G54" s="14"/>
      <c r="H54" s="40"/>
      <c r="I54" s="14"/>
      <c r="J54" s="14"/>
    </row>
    <row r="55" spans="1:10" ht="80.25" customHeight="1" x14ac:dyDescent="0.45">
      <c r="A55" s="13"/>
      <c r="B55" s="13"/>
      <c r="C55" s="13"/>
      <c r="D55" s="13"/>
      <c r="E55" s="13"/>
      <c r="F55" s="13"/>
      <c r="G55" s="13"/>
      <c r="H55" s="41"/>
      <c r="I55" s="13"/>
      <c r="J55" s="13"/>
    </row>
    <row r="56" spans="1:10" ht="82.5" customHeight="1" x14ac:dyDescent="0.45">
      <c r="B56" s="1"/>
      <c r="C56" s="1"/>
      <c r="D56" s="1"/>
      <c r="E56" s="1"/>
      <c r="F56" s="1"/>
      <c r="G56" s="1"/>
      <c r="H56" s="42"/>
      <c r="I56" s="1"/>
      <c r="J56" s="1"/>
    </row>
    <row r="57" spans="1:10" ht="90.6" customHeight="1" x14ac:dyDescent="0.45">
      <c r="B57" s="1"/>
      <c r="C57" s="1"/>
      <c r="D57" s="1"/>
      <c r="E57" s="1"/>
      <c r="F57" s="1"/>
      <c r="G57" s="1"/>
      <c r="H57" s="42"/>
      <c r="I57" s="1"/>
      <c r="J57" s="1"/>
    </row>
    <row r="58" spans="1:10" ht="87.6" customHeight="1" x14ac:dyDescent="0.45">
      <c r="B58" s="1"/>
      <c r="C58" s="1"/>
      <c r="D58" s="1"/>
      <c r="E58" s="1"/>
      <c r="F58" s="1"/>
      <c r="G58" s="1"/>
      <c r="H58" s="42"/>
      <c r="I58" s="1"/>
      <c r="J58" s="1"/>
    </row>
    <row r="59" spans="1:10" s="13" customFormat="1" ht="94.5" customHeight="1" x14ac:dyDescent="0.45">
      <c r="A59" s="1"/>
      <c r="B59" s="1"/>
      <c r="C59" s="1"/>
      <c r="D59" s="1"/>
      <c r="E59" s="1"/>
      <c r="F59" s="1"/>
      <c r="G59" s="1"/>
      <c r="H59" s="42"/>
      <c r="I59" s="1"/>
      <c r="J59" s="1"/>
    </row>
    <row r="60" spans="1:10" s="13" customFormat="1" ht="94.5" customHeight="1" x14ac:dyDescent="0.45">
      <c r="A60" s="1"/>
      <c r="B60" s="1"/>
      <c r="C60" s="1"/>
      <c r="D60" s="1"/>
      <c r="E60" s="1"/>
      <c r="F60" s="1"/>
      <c r="G60" s="1"/>
      <c r="H60" s="42"/>
      <c r="I60" s="1"/>
      <c r="J60" s="1"/>
    </row>
    <row r="61" spans="1:10" s="13" customFormat="1" ht="105" customHeight="1" x14ac:dyDescent="0.45">
      <c r="A61" s="1"/>
      <c r="B61" s="1"/>
      <c r="C61" s="1"/>
      <c r="D61" s="1"/>
      <c r="E61" s="1"/>
      <c r="F61" s="1"/>
      <c r="G61" s="1"/>
      <c r="H61" s="42"/>
      <c r="I61" s="1"/>
      <c r="J61" s="1"/>
    </row>
    <row r="62" spans="1:10" s="13" customFormat="1" ht="94.5" customHeight="1" x14ac:dyDescent="0.45">
      <c r="A62" s="1"/>
      <c r="B62" s="1"/>
      <c r="C62" s="1"/>
      <c r="D62" s="1"/>
      <c r="E62" s="1"/>
      <c r="F62" s="1"/>
      <c r="G62" s="1"/>
      <c r="H62" s="42"/>
      <c r="I62" s="1"/>
      <c r="J62" s="1"/>
    </row>
    <row r="63" spans="1:10" s="13" customFormat="1" ht="94.5" customHeight="1" x14ac:dyDescent="0.45">
      <c r="A63" s="1"/>
      <c r="B63" s="1"/>
      <c r="C63" s="9"/>
      <c r="D63" s="10"/>
      <c r="E63" s="1"/>
      <c r="F63" s="1"/>
      <c r="G63" s="1"/>
      <c r="H63" s="42"/>
      <c r="I63" s="8"/>
      <c r="J63" s="1"/>
    </row>
    <row r="64" spans="1:10" s="13" customFormat="1" ht="76.900000000000006" customHeight="1" x14ac:dyDescent="0.45">
      <c r="A64" s="1"/>
      <c r="B64" s="1"/>
      <c r="C64" s="9"/>
      <c r="D64" s="10"/>
      <c r="E64" s="11"/>
      <c r="F64" s="1"/>
      <c r="G64" s="1"/>
      <c r="H64" s="42"/>
      <c r="I64" s="8"/>
      <c r="J64" s="6"/>
    </row>
    <row r="65" spans="1:10" s="13" customFormat="1" ht="67.900000000000006" customHeight="1" x14ac:dyDescent="0.45">
      <c r="A65" s="1"/>
      <c r="B65" s="7"/>
      <c r="C65" s="9"/>
      <c r="D65" s="10"/>
      <c r="E65" s="11"/>
      <c r="F65" s="1"/>
      <c r="G65" s="7"/>
      <c r="H65" s="39"/>
      <c r="I65" s="8"/>
      <c r="J65" s="6"/>
    </row>
    <row r="66" spans="1:10" s="13" customFormat="1" ht="67.900000000000006" customHeight="1" x14ac:dyDescent="0.45">
      <c r="A66" s="1"/>
      <c r="B66" s="7"/>
      <c r="C66" s="9"/>
      <c r="D66" s="10"/>
      <c r="E66" s="11"/>
      <c r="F66" s="1"/>
      <c r="G66" s="7"/>
      <c r="H66" s="39"/>
      <c r="I66" s="8"/>
      <c r="J66" s="6"/>
    </row>
    <row r="70" spans="1:10" s="13" customFormat="1" ht="67.900000000000006" customHeight="1" x14ac:dyDescent="0.45">
      <c r="A70" s="1"/>
      <c r="B70" s="7"/>
      <c r="C70" s="9"/>
      <c r="D70" s="10"/>
      <c r="E70" s="11"/>
      <c r="F70" s="6"/>
      <c r="G70" s="7"/>
      <c r="H70" s="39"/>
      <c r="I70" s="8"/>
      <c r="J70" s="6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5" type="noConversion"/>
  <pageMargins left="0.25" right="0.25" top="0.75" bottom="0.75" header="0.3" footer="0.3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สิงหาคม 68</vt:lpstr>
      <vt:lpstr>'สิงหาคม 68'!Print_Area</vt:lpstr>
      <vt:lpstr>'สิงหาคม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2026-06-24T10:11:35Z</dcterms:modified>
</cp:coreProperties>
</file>