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นิดเดียว\"/>
    </mc:Choice>
  </mc:AlternateContent>
  <xr:revisionPtr revIDLastSave="0" documentId="13_ncr:1_{4A7CAB13-E12D-42DE-9F9B-CE33D5A043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ุลา 67" sheetId="77" r:id="rId1"/>
  </sheets>
  <definedNames>
    <definedName name="_xlnm.Print_Area" localSheetId="0">'ตุลา 67'!$A$1:$J$32</definedName>
    <definedName name="_xlnm.Print_Titles" localSheetId="0">'ตุลา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77" l="1"/>
  <c r="D30" i="77" s="1"/>
</calcChain>
</file>

<file path=xl/sharedStrings.xml><?xml version="1.0" encoding="utf-8"?>
<sst xmlns="http://schemas.openxmlformats.org/spreadsheetml/2006/main" count="84" uniqueCount="57">
  <si>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</si>
  <si>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</si>
  <si>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</si>
  <si>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</si>
  <si>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</si>
  <si>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</si>
  <si>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หรือข้อตกลงในการซื้อหรือจ้าง</t>
  </si>
  <si>
    <t>เลขที่และวันที่ของสัญญา</t>
  </si>
  <si>
    <t>เหตุผลที่คัด</t>
  </si>
  <si>
    <t>เลือกโดยสรุป</t>
  </si>
  <si>
    <t>รายชื่อผู้เสนอราคา</t>
  </si>
  <si>
    <t>และราคาที่เสนอ</t>
  </si>
  <si>
    <t>ราคาต่ำสุด</t>
  </si>
  <si>
    <t>เฉพาะเจาะจง</t>
  </si>
  <si>
    <t>ราคาที่ตกลง (บาท)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</si>
  <si>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</si>
  <si>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</si>
  <si>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</si>
  <si>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</si>
  <si>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</si>
  <si>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</si>
  <si>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</si>
  <si>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</si>
  <si>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องค์การบริหารส่วนตำบลห้วยยาง อำเภอบัวใหญ่ จังหวัดนครราชสีมา</t>
  </si>
  <si>
    <t>รายงานขอจ้างเหมาบริการแม่บ้าน (สำนักปลัด)</t>
  </si>
  <si>
    <t>รายงานขอจ้างเหมาบริการผู้ช่วยพัสดุ (กองคลัง)</t>
  </si>
  <si>
    <t>รายงานขอจ้างเหมาบริการผู้ช่วยนายช่างไฟฟ้า (กองช่าง)</t>
  </si>
  <si>
    <t>รายงานขอจ้างเหมาบริการผู้ช่วยธุรการ (กองส่งเสริมการเกษตร)</t>
  </si>
  <si>
    <t>รายงานขอจ้างเหมาบริการผู้ช่วยธุรการ (สวัสดิการสังคม)</t>
  </si>
  <si>
    <t>รายงานขอซื้อน้ำมันเข้าสระหนองไทร (สำนักปลัด)</t>
  </si>
  <si>
    <t>1/2568</t>
  </si>
  <si>
    <t>2/2568</t>
  </si>
  <si>
    <t>3/2568</t>
  </si>
  <si>
    <t>5/2568</t>
  </si>
  <si>
    <t>4/2568</t>
  </si>
  <si>
    <t>นางสาวพรศรี พามี        9,000</t>
  </si>
  <si>
    <t>นางสาววรรณิการ์ สารพวง      9,000</t>
  </si>
  <si>
    <t>นางสาววรรณิการ์ สารพวง       9,000</t>
  </si>
  <si>
    <t>นายสุรศักดิ์ ประภาวิชา       9,000</t>
  </si>
  <si>
    <t>นายสุรศักดิ์ ประภาวิชา     9,000</t>
  </si>
  <si>
    <t>นางสาวปาริชาต  พันกลาง        9,000</t>
  </si>
  <si>
    <t>นางสาวปาริชาต  พันกลาง      9,000</t>
  </si>
  <si>
    <t>นางสาวกรรณิการ์  มงคลล้ำ        9,000</t>
  </si>
  <si>
    <t xml:space="preserve">สหกรณ์การเกษตรบัวใหญ่ 4805.28   </t>
  </si>
  <si>
    <t xml:space="preserve"> โครงการก่อสร้างถนนคอนกรีตเสริมเหล็กภายในหมู่บ้าน หมู่ที่ 1 สายข้างโรงเรียน บ้านด่านช้าง</t>
  </si>
  <si>
    <t>หจก.ยนต์ไพศาลบัวใหญ่</t>
  </si>
  <si>
    <t>โครงการก่อสร้างถนนคอนกรีตเสริมเหล็กเป็นผิวทางแอสฟัลท์ติกคอนกรีต ม.2 บ้านดอนกระชาย (บ้านนางสมจิตร)</t>
  </si>
  <si>
    <t>ปรับปรุงระบบประปาหมู่บ้าน พร้อมติดตั้งระบบไฟฟ้าพลังงานแสงอาทิตย์ (โซลาร์เซลล์) ม.2 บ้านดอนกระชาย</t>
  </si>
  <si>
    <t>นายบุญเที่ยง สีมุด</t>
  </si>
  <si>
    <t>6/2568</t>
  </si>
  <si>
    <t>0</t>
  </si>
  <si>
    <t>สรุปผลการดำเนินการจัดซื้อจัดจ้างในรอบเดือน ตุลาคม  2567</t>
  </si>
  <si>
    <t>สรุปผลการจัดซื้อจัดจ้างจำแนกตามวิธีการจัดซื้อจัดจ้าง ประจำเดือนตุลาคม 2567</t>
  </si>
  <si>
    <t>9</t>
  </si>
  <si>
    <t>เป็นผู้มีคุณสมบัติถูกต้อง</t>
  </si>
  <si>
    <t>ตามเงื่อนไขในการตกลงราคา</t>
  </si>
  <si>
    <t>วันที่  1  ตุลาคม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</si>
</sst>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IT๙"/>
      <family val="2"/>
    </font>
    <font>
      <sz val="8"/>
      <name val="Tahoma"/>
      <family val="2"/>
      <charset val="222"/>
      <scheme val="minor"/>
    </font>
    <font>
      <sz val="24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187" fontId="2" fillId="0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3" borderId="0" xfId="0" applyFont="1" applyFill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43" fontId="4" fillId="2" borderId="1" xfId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2" fillId="3" borderId="0" xfId="1" applyFont="1" applyFill="1"/>
    <xf numFmtId="43" fontId="2" fillId="2" borderId="0" xfId="1" applyFont="1" applyFill="1"/>
    <xf numFmtId="43" fontId="2" fillId="0" borderId="0" xfId="1" applyFont="1"/>
    <xf numFmtId="0" fontId="4" fillId="5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3" fontId="2" fillId="0" borderId="0" xfId="1" applyFont="1" applyFill="1" applyAlignment="1">
      <alignment horizontal="center" vertical="center"/>
    </xf>
    <xf numFmtId="187" fontId="2" fillId="0" borderId="0" xfId="1" applyNumberFormat="1" applyFont="1" applyFill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2" borderId="3" xfId="1" applyFont="1" applyFill="1" applyBorder="1" applyAlignment="1">
      <alignment horizontal="left" vertical="center" wrapText="1"/>
    </xf>
    <xf numFmtId="43" fontId="4" fillId="2" borderId="4" xfId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3" xfId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0480-F30D-468B-87EF-EDE35E6FEDF0}">
  <sheetPr>
    <pageSetUpPr fitToPage="1"/>
  </sheetPr>
  <dimension ref="A1:J52"/>
  <sheetViews>
    <sheetView tabSelected="1" showWhiteSpace="0" zoomScale="70" zoomScaleNormal="70" zoomScaleSheetLayoutView="55" zoomScalePageLayoutView="40" workbookViewId="0">
      <selection activeCell="A3" sqref="A3:J3"/>
    </sheetView>
  </sheetViews>
  <sheetFormatPr defaultColWidth="9" defaultRowHeight="67.900000000000006" customHeight="1" x14ac:dyDescent="0.45"/>
  <cols>
    <col min="1" max="1" width="13.625" style="1" customWidth="1"/>
    <col min="2" max="2" width="69.375" style="7" customWidth="1"/>
    <col min="3" max="3" width="24.875" style="42" customWidth="1"/>
    <col min="4" max="4" width="25.125" style="43" customWidth="1"/>
    <col min="5" max="5" width="20.375" style="8" customWidth="1"/>
    <col min="6" max="6" width="33.875" style="6" customWidth="1"/>
    <col min="7" max="7" width="32.375" style="7" customWidth="1"/>
    <col min="8" max="8" width="22.75" style="25" customWidth="1"/>
    <col min="9" max="9" width="33.5" style="8" customWidth="1"/>
    <col min="10" max="10" width="38.375" style="6" customWidth="1"/>
    <col min="11" max="16384" width="9" style="1"/>
  </cols>
  <sheetData>
    <row r="1" spans="1:10" ht="45.6" customHeight="1" x14ac:dyDescent="0.45">
      <c r="A1" s="51" t="s">
        <v>51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37.15" customHeight="1" x14ac:dyDescent="0.45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41.45" customHeight="1" x14ac:dyDescent="0.45">
      <c r="A3" s="51" t="s">
        <v>56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3.9" customHeight="1" x14ac:dyDescent="0.45">
      <c r="A4" s="2"/>
      <c r="B4" s="3"/>
      <c r="C4" s="4"/>
      <c r="D4" s="5"/>
      <c r="E4" s="2"/>
    </row>
    <row r="5" spans="1:10" ht="48.6" customHeight="1" x14ac:dyDescent="0.45">
      <c r="A5" s="52" t="s">
        <v>0</v>
      </c>
      <c r="B5" s="52" t="s">
        <v>1</v>
      </c>
      <c r="C5" s="54" t="s">
        <v>3</v>
      </c>
      <c r="D5" s="54" t="s">
        <v>2</v>
      </c>
      <c r="E5" s="52" t="s">
        <v>4</v>
      </c>
      <c r="F5" s="20" t="s">
        <v>10</v>
      </c>
      <c r="G5" s="56" t="s">
        <v>5</v>
      </c>
      <c r="H5" s="55" t="s">
        <v>14</v>
      </c>
      <c r="I5" s="21" t="s">
        <v>8</v>
      </c>
      <c r="J5" s="20" t="s">
        <v>7</v>
      </c>
    </row>
    <row r="6" spans="1:10" ht="49.9" customHeight="1" x14ac:dyDescent="0.45">
      <c r="A6" s="53"/>
      <c r="B6" s="53"/>
      <c r="C6" s="55"/>
      <c r="D6" s="55"/>
      <c r="E6" s="53"/>
      <c r="F6" s="24" t="s">
        <v>11</v>
      </c>
      <c r="G6" s="57"/>
      <c r="H6" s="58"/>
      <c r="I6" s="21" t="s">
        <v>9</v>
      </c>
      <c r="J6" s="24" t="s">
        <v>6</v>
      </c>
    </row>
    <row r="7" spans="1:10" s="14" customFormat="1" ht="33" customHeight="1" x14ac:dyDescent="0.45">
      <c r="A7" s="62">
        <v>1</v>
      </c>
      <c r="B7" s="64" t="s">
        <v>24</v>
      </c>
      <c r="C7" s="61">
        <v>9000</v>
      </c>
      <c r="D7" s="61">
        <v>9000</v>
      </c>
      <c r="E7" s="62" t="s">
        <v>13</v>
      </c>
      <c r="F7" s="59" t="s">
        <v>35</v>
      </c>
      <c r="G7" s="59" t="s">
        <v>35</v>
      </c>
      <c r="H7" s="65">
        <v>9000</v>
      </c>
      <c r="I7" s="67" t="s">
        <v>12</v>
      </c>
      <c r="J7" s="47" t="s">
        <v>30</v>
      </c>
    </row>
    <row r="8" spans="1:10" s="14" customFormat="1" ht="33" customHeight="1" x14ac:dyDescent="0.45">
      <c r="A8" s="62"/>
      <c r="B8" s="64"/>
      <c r="C8" s="61"/>
      <c r="D8" s="61"/>
      <c r="E8" s="62"/>
      <c r="F8" s="60"/>
      <c r="G8" s="60"/>
      <c r="H8" s="66"/>
      <c r="I8" s="68"/>
      <c r="J8" s="48">
        <v>243892</v>
      </c>
    </row>
    <row r="9" spans="1:10" s="14" customFormat="1" ht="33" customHeight="1" x14ac:dyDescent="0.45">
      <c r="A9" s="62">
        <v>2</v>
      </c>
      <c r="B9" s="64" t="s">
        <v>25</v>
      </c>
      <c r="C9" s="61">
        <v>9000</v>
      </c>
      <c r="D9" s="61">
        <v>9000</v>
      </c>
      <c r="E9" s="62" t="s">
        <v>13</v>
      </c>
      <c r="F9" s="59" t="s">
        <v>37</v>
      </c>
      <c r="G9" s="59" t="s">
        <v>36</v>
      </c>
      <c r="H9" s="65">
        <v>9000</v>
      </c>
      <c r="I9" s="67" t="s">
        <v>12</v>
      </c>
      <c r="J9" s="47" t="s">
        <v>31</v>
      </c>
    </row>
    <row r="10" spans="1:10" s="14" customFormat="1" ht="33" customHeight="1" x14ac:dyDescent="0.45">
      <c r="A10" s="62"/>
      <c r="B10" s="64"/>
      <c r="C10" s="61"/>
      <c r="D10" s="61"/>
      <c r="E10" s="62"/>
      <c r="F10" s="60"/>
      <c r="G10" s="60"/>
      <c r="H10" s="66"/>
      <c r="I10" s="68"/>
      <c r="J10" s="48">
        <v>243892</v>
      </c>
    </row>
    <row r="11" spans="1:10" s="14" customFormat="1" ht="33" customHeight="1" x14ac:dyDescent="0.45">
      <c r="A11" s="62">
        <v>3</v>
      </c>
      <c r="B11" s="64" t="s">
        <v>26</v>
      </c>
      <c r="C11" s="61">
        <v>9000</v>
      </c>
      <c r="D11" s="61">
        <v>9000</v>
      </c>
      <c r="E11" s="62" t="s">
        <v>13</v>
      </c>
      <c r="F11" s="59" t="s">
        <v>38</v>
      </c>
      <c r="G11" s="59" t="s">
        <v>39</v>
      </c>
      <c r="H11" s="65">
        <v>9000</v>
      </c>
      <c r="I11" s="67" t="s">
        <v>12</v>
      </c>
      <c r="J11" s="47" t="s">
        <v>32</v>
      </c>
    </row>
    <row r="12" spans="1:10" s="14" customFormat="1" ht="33" customHeight="1" x14ac:dyDescent="0.45">
      <c r="A12" s="62"/>
      <c r="B12" s="64"/>
      <c r="C12" s="61"/>
      <c r="D12" s="61"/>
      <c r="E12" s="62"/>
      <c r="F12" s="60"/>
      <c r="G12" s="60"/>
      <c r="H12" s="66"/>
      <c r="I12" s="68"/>
      <c r="J12" s="48">
        <v>243892</v>
      </c>
    </row>
    <row r="13" spans="1:10" s="14" customFormat="1" ht="33" customHeight="1" x14ac:dyDescent="0.45">
      <c r="A13" s="62">
        <v>4</v>
      </c>
      <c r="B13" s="64" t="s">
        <v>27</v>
      </c>
      <c r="C13" s="61">
        <v>9000</v>
      </c>
      <c r="D13" s="61">
        <v>9000</v>
      </c>
      <c r="E13" s="62" t="s">
        <v>13</v>
      </c>
      <c r="F13" s="59" t="s">
        <v>40</v>
      </c>
      <c r="G13" s="59" t="s">
        <v>41</v>
      </c>
      <c r="H13" s="65">
        <v>9000</v>
      </c>
      <c r="I13" s="67" t="s">
        <v>12</v>
      </c>
      <c r="J13" s="47" t="s">
        <v>33</v>
      </c>
    </row>
    <row r="14" spans="1:10" s="14" customFormat="1" ht="33" customHeight="1" x14ac:dyDescent="0.45">
      <c r="A14" s="62"/>
      <c r="B14" s="64"/>
      <c r="C14" s="61"/>
      <c r="D14" s="61"/>
      <c r="E14" s="62"/>
      <c r="F14" s="60"/>
      <c r="G14" s="60"/>
      <c r="H14" s="66"/>
      <c r="I14" s="68"/>
      <c r="J14" s="48">
        <v>243892</v>
      </c>
    </row>
    <row r="15" spans="1:10" s="14" customFormat="1" ht="50.25" customHeight="1" x14ac:dyDescent="0.45">
      <c r="A15" s="62">
        <v>5</v>
      </c>
      <c r="B15" s="64" t="s">
        <v>28</v>
      </c>
      <c r="C15" s="61">
        <v>9000</v>
      </c>
      <c r="D15" s="61">
        <v>9000</v>
      </c>
      <c r="E15" s="62" t="s">
        <v>13</v>
      </c>
      <c r="F15" s="59" t="s">
        <v>42</v>
      </c>
      <c r="G15" s="59" t="s">
        <v>42</v>
      </c>
      <c r="H15" s="65">
        <v>9000</v>
      </c>
      <c r="I15" s="67" t="s">
        <v>12</v>
      </c>
      <c r="J15" s="47" t="s">
        <v>34</v>
      </c>
    </row>
    <row r="16" spans="1:10" s="29" customFormat="1" ht="39" customHeight="1" x14ac:dyDescent="0.45">
      <c r="A16" s="62"/>
      <c r="B16" s="64"/>
      <c r="C16" s="61"/>
      <c r="D16" s="61"/>
      <c r="E16" s="62"/>
      <c r="F16" s="60"/>
      <c r="G16" s="60"/>
      <c r="H16" s="66"/>
      <c r="I16" s="68"/>
      <c r="J16" s="48">
        <v>243912</v>
      </c>
    </row>
    <row r="17" spans="1:10" s="14" customFormat="1" ht="33.75" customHeight="1" x14ac:dyDescent="0.45">
      <c r="A17" s="62">
        <v>6</v>
      </c>
      <c r="B17" s="64" t="s">
        <v>29</v>
      </c>
      <c r="C17" s="63">
        <v>4805.28</v>
      </c>
      <c r="D17" s="63">
        <v>4805.28</v>
      </c>
      <c r="E17" s="62" t="s">
        <v>13</v>
      </c>
      <c r="F17" s="59" t="s">
        <v>43</v>
      </c>
      <c r="G17" s="59" t="s">
        <v>43</v>
      </c>
      <c r="H17" s="69">
        <v>4805.28</v>
      </c>
      <c r="I17" s="67" t="s">
        <v>12</v>
      </c>
      <c r="J17" s="47" t="s">
        <v>31</v>
      </c>
    </row>
    <row r="18" spans="1:10" s="14" customFormat="1" ht="30.75" x14ac:dyDescent="0.45">
      <c r="A18" s="62"/>
      <c r="B18" s="64"/>
      <c r="C18" s="63"/>
      <c r="D18" s="63"/>
      <c r="E18" s="62"/>
      <c r="F18" s="72"/>
      <c r="G18" s="60"/>
      <c r="H18" s="69"/>
      <c r="I18" s="68"/>
      <c r="J18" s="48">
        <v>243909</v>
      </c>
    </row>
    <row r="19" spans="1:10" s="14" customFormat="1" ht="32.25" customHeight="1" x14ac:dyDescent="0.45">
      <c r="A19" s="59">
        <v>7</v>
      </c>
      <c r="B19" s="64" t="s">
        <v>44</v>
      </c>
      <c r="C19" s="61">
        <v>166500</v>
      </c>
      <c r="D19" s="61">
        <v>166500</v>
      </c>
      <c r="E19" s="73" t="s">
        <v>13</v>
      </c>
      <c r="F19" s="38" t="s">
        <v>45</v>
      </c>
      <c r="G19" s="38" t="s">
        <v>45</v>
      </c>
      <c r="H19" s="70">
        <v>166500</v>
      </c>
      <c r="I19" s="46" t="s">
        <v>54</v>
      </c>
      <c r="J19" s="47" t="s">
        <v>34</v>
      </c>
    </row>
    <row r="20" spans="1:10" s="14" customFormat="1" ht="34.5" customHeight="1" x14ac:dyDescent="0.45">
      <c r="A20" s="60"/>
      <c r="B20" s="64"/>
      <c r="C20" s="61"/>
      <c r="D20" s="61"/>
      <c r="E20" s="73"/>
      <c r="F20" s="45">
        <v>166500</v>
      </c>
      <c r="G20" s="44">
        <v>166500</v>
      </c>
      <c r="H20" s="71"/>
      <c r="I20" s="50" t="s">
        <v>55</v>
      </c>
      <c r="J20" s="48">
        <v>243907</v>
      </c>
    </row>
    <row r="21" spans="1:10" s="14" customFormat="1" ht="39.75" customHeight="1" x14ac:dyDescent="0.45">
      <c r="A21" s="59">
        <v>8</v>
      </c>
      <c r="B21" s="74" t="s">
        <v>46</v>
      </c>
      <c r="C21" s="61">
        <v>288000</v>
      </c>
      <c r="D21" s="61">
        <v>288000</v>
      </c>
      <c r="E21" s="73" t="s">
        <v>13</v>
      </c>
      <c r="F21" s="38" t="s">
        <v>45</v>
      </c>
      <c r="G21" s="38" t="s">
        <v>45</v>
      </c>
      <c r="H21" s="75">
        <v>288000</v>
      </c>
      <c r="I21" s="46" t="s">
        <v>54</v>
      </c>
      <c r="J21" s="47" t="s">
        <v>33</v>
      </c>
    </row>
    <row r="22" spans="1:10" s="16" customFormat="1" ht="39.75" customHeight="1" x14ac:dyDescent="0.45">
      <c r="A22" s="60"/>
      <c r="B22" s="74"/>
      <c r="C22" s="61"/>
      <c r="D22" s="61"/>
      <c r="E22" s="73"/>
      <c r="F22" s="45">
        <v>288000</v>
      </c>
      <c r="G22" s="44">
        <v>288000</v>
      </c>
      <c r="H22" s="76"/>
      <c r="I22" s="50" t="s">
        <v>55</v>
      </c>
      <c r="J22" s="48">
        <v>244273</v>
      </c>
    </row>
    <row r="23" spans="1:10" s="16" customFormat="1" ht="39.75" customHeight="1" x14ac:dyDescent="0.45">
      <c r="A23" s="59">
        <v>9</v>
      </c>
      <c r="B23" s="74" t="s">
        <v>47</v>
      </c>
      <c r="C23" s="61">
        <v>474000</v>
      </c>
      <c r="D23" s="61">
        <v>474000</v>
      </c>
      <c r="E23" s="73" t="s">
        <v>13</v>
      </c>
      <c r="F23" s="38" t="s">
        <v>48</v>
      </c>
      <c r="G23" s="38" t="s">
        <v>48</v>
      </c>
      <c r="H23" s="75">
        <v>474000</v>
      </c>
      <c r="I23" s="46" t="s">
        <v>54</v>
      </c>
      <c r="J23" s="47" t="s">
        <v>49</v>
      </c>
    </row>
    <row r="24" spans="1:10" s="14" customFormat="1" ht="39.75" customHeight="1" x14ac:dyDescent="0.45">
      <c r="A24" s="60"/>
      <c r="B24" s="74"/>
      <c r="C24" s="61"/>
      <c r="D24" s="61"/>
      <c r="E24" s="73"/>
      <c r="F24" s="44">
        <v>474000</v>
      </c>
      <c r="G24" s="44">
        <v>474000</v>
      </c>
      <c r="H24" s="76"/>
      <c r="I24" s="50" t="s">
        <v>55</v>
      </c>
      <c r="J24" s="49">
        <v>243915</v>
      </c>
    </row>
    <row r="25" spans="1:10" s="14" customFormat="1" ht="30.75" x14ac:dyDescent="0.45">
      <c r="A25" s="11"/>
      <c r="B25" s="17"/>
      <c r="C25" s="32"/>
      <c r="D25" s="32"/>
      <c r="E25" s="13"/>
      <c r="F25" s="30"/>
      <c r="G25" s="12"/>
      <c r="H25" s="15">
        <f>SUM(H7:H24)</f>
        <v>978305.28</v>
      </c>
      <c r="I25" s="37"/>
      <c r="J25" s="12"/>
    </row>
    <row r="26" spans="1:10" s="14" customFormat="1" ht="67.900000000000006" customHeight="1" x14ac:dyDescent="0.45">
      <c r="A26" s="19"/>
      <c r="B26" s="33" t="s">
        <v>52</v>
      </c>
      <c r="C26" s="39"/>
      <c r="D26" s="39"/>
      <c r="E26" s="19"/>
      <c r="F26" s="22"/>
      <c r="G26" s="22"/>
      <c r="H26" s="23"/>
      <c r="I26" s="22"/>
      <c r="J26" s="22"/>
    </row>
    <row r="27" spans="1:10" s="14" customFormat="1" ht="54" customHeight="1" x14ac:dyDescent="0.45">
      <c r="A27" s="19"/>
      <c r="B27" s="34" t="s">
        <v>15</v>
      </c>
      <c r="C27" s="35" t="s">
        <v>16</v>
      </c>
      <c r="D27" s="35" t="s">
        <v>17</v>
      </c>
      <c r="E27" s="19"/>
      <c r="F27" s="22"/>
      <c r="G27" s="22"/>
      <c r="H27" s="23"/>
      <c r="I27" s="22"/>
      <c r="J27" s="22"/>
    </row>
    <row r="28" spans="1:10" s="14" customFormat="1" ht="36" customHeight="1" x14ac:dyDescent="0.45">
      <c r="A28" s="19"/>
      <c r="B28" s="18" t="s">
        <v>18</v>
      </c>
      <c r="C28" s="36" t="s">
        <v>50</v>
      </c>
      <c r="D28" s="31"/>
      <c r="E28" s="19"/>
      <c r="F28" s="22"/>
      <c r="G28" s="22"/>
      <c r="H28" s="23"/>
      <c r="I28" s="22"/>
      <c r="J28" s="22"/>
    </row>
    <row r="29" spans="1:10" s="14" customFormat="1" ht="36" customHeight="1" x14ac:dyDescent="0.45">
      <c r="A29" s="19"/>
      <c r="B29" s="18" t="s">
        <v>19</v>
      </c>
      <c r="C29" s="36">
        <v>0</v>
      </c>
      <c r="D29" s="31"/>
      <c r="E29" s="19"/>
      <c r="F29" s="22"/>
      <c r="G29" s="22"/>
      <c r="H29" s="23"/>
      <c r="I29" s="22"/>
      <c r="J29" s="22"/>
    </row>
    <row r="30" spans="1:10" s="14" customFormat="1" ht="36" customHeight="1" x14ac:dyDescent="0.45">
      <c r="A30" s="19"/>
      <c r="B30" s="18" t="s">
        <v>20</v>
      </c>
      <c r="C30" s="36" t="s">
        <v>53</v>
      </c>
      <c r="D30" s="31">
        <f>H25-D28</f>
        <v>978305.28</v>
      </c>
      <c r="E30" s="19"/>
      <c r="F30" s="22"/>
      <c r="G30" s="22"/>
      <c r="H30" s="23"/>
      <c r="I30" s="22"/>
      <c r="J30" s="22"/>
    </row>
    <row r="31" spans="1:10" s="14" customFormat="1" ht="36" customHeight="1" x14ac:dyDescent="0.45">
      <c r="A31" s="19"/>
      <c r="B31" s="18" t="s">
        <v>21</v>
      </c>
      <c r="C31" s="36">
        <v>0</v>
      </c>
      <c r="D31" s="31"/>
      <c r="E31" s="19"/>
      <c r="F31" s="22"/>
      <c r="G31" s="22"/>
      <c r="H31" s="23"/>
      <c r="I31" s="22"/>
      <c r="J31" s="22"/>
    </row>
    <row r="32" spans="1:10" s="14" customFormat="1" ht="36" customHeight="1" x14ac:dyDescent="0.45">
      <c r="A32" s="19"/>
      <c r="B32" s="18" t="s">
        <v>22</v>
      </c>
      <c r="C32" s="36">
        <v>0</v>
      </c>
      <c r="D32" s="31"/>
      <c r="E32" s="19"/>
      <c r="F32" s="22"/>
      <c r="G32" s="22"/>
      <c r="H32" s="23"/>
      <c r="I32" s="22"/>
      <c r="J32" s="22"/>
    </row>
    <row r="33" spans="1:10" s="9" customFormat="1" ht="94.5" customHeight="1" x14ac:dyDescent="0.45">
      <c r="A33" s="10"/>
      <c r="B33" s="10"/>
      <c r="C33" s="40"/>
      <c r="D33" s="40"/>
      <c r="E33" s="10"/>
      <c r="F33" s="10"/>
      <c r="G33" s="10"/>
      <c r="H33" s="26"/>
      <c r="I33" s="10"/>
      <c r="J33" s="10"/>
    </row>
    <row r="34" spans="1:10" s="9" customFormat="1" ht="105" customHeight="1" x14ac:dyDescent="0.45">
      <c r="A34" s="10"/>
      <c r="B34" s="10"/>
      <c r="C34" s="40"/>
      <c r="D34" s="40"/>
      <c r="E34" s="10"/>
      <c r="F34" s="10"/>
      <c r="G34" s="10"/>
      <c r="H34" s="26"/>
      <c r="I34" s="10"/>
      <c r="J34" s="10"/>
    </row>
    <row r="35" spans="1:10" s="9" customFormat="1" ht="94.5" customHeight="1" x14ac:dyDescent="0.45">
      <c r="A35" s="10"/>
      <c r="B35" s="10"/>
      <c r="C35" s="40"/>
      <c r="D35" s="40"/>
      <c r="E35" s="10"/>
      <c r="F35" s="10"/>
      <c r="G35" s="10"/>
      <c r="H35" s="26"/>
      <c r="I35" s="10"/>
      <c r="J35" s="10"/>
    </row>
    <row r="36" spans="1:10" s="9" customFormat="1" ht="94.5" customHeight="1" x14ac:dyDescent="0.45">
      <c r="A36" s="10"/>
      <c r="B36" s="10"/>
      <c r="C36" s="40"/>
      <c r="D36" s="40"/>
      <c r="E36" s="10"/>
      <c r="F36" s="10"/>
      <c r="G36" s="10"/>
      <c r="H36" s="26"/>
      <c r="I36" s="10"/>
      <c r="J36" s="10"/>
    </row>
    <row r="37" spans="1:10" s="9" customFormat="1" ht="76.900000000000006" customHeight="1" x14ac:dyDescent="0.45">
      <c r="A37" s="10"/>
      <c r="B37" s="10"/>
      <c r="C37" s="40"/>
      <c r="D37" s="40"/>
      <c r="E37" s="10"/>
      <c r="F37" s="10"/>
      <c r="G37" s="10"/>
      <c r="H37" s="26"/>
      <c r="I37" s="10"/>
      <c r="J37" s="10"/>
    </row>
    <row r="38" spans="1:10" s="9" customFormat="1" ht="67.900000000000006" customHeight="1" x14ac:dyDescent="0.45">
      <c r="A38" s="10"/>
      <c r="B38" s="10"/>
      <c r="C38" s="40"/>
      <c r="D38" s="40"/>
      <c r="E38" s="10"/>
      <c r="F38" s="10"/>
      <c r="G38" s="10"/>
      <c r="H38" s="26"/>
      <c r="I38" s="10"/>
      <c r="J38" s="10"/>
    </row>
    <row r="39" spans="1:10" s="9" customFormat="1" ht="67.900000000000006" customHeight="1" x14ac:dyDescent="0.45">
      <c r="A39" s="10"/>
      <c r="B39" s="10"/>
      <c r="C39" s="40"/>
      <c r="D39" s="40"/>
      <c r="E39" s="10"/>
      <c r="F39" s="10"/>
      <c r="G39" s="10"/>
      <c r="H39" s="26"/>
      <c r="I39" s="10"/>
      <c r="J39" s="10"/>
    </row>
    <row r="40" spans="1:10" ht="67.900000000000006" customHeight="1" x14ac:dyDescent="0.45">
      <c r="A40" s="10"/>
      <c r="B40" s="10"/>
      <c r="C40" s="40"/>
      <c r="D40" s="40"/>
      <c r="E40" s="10"/>
      <c r="F40" s="10"/>
      <c r="G40" s="10"/>
      <c r="H40" s="26"/>
      <c r="I40" s="10"/>
      <c r="J40" s="10"/>
    </row>
    <row r="41" spans="1:10" ht="67.900000000000006" customHeight="1" x14ac:dyDescent="0.45">
      <c r="A41" s="9"/>
      <c r="B41" s="9"/>
      <c r="C41" s="41"/>
      <c r="D41" s="41"/>
      <c r="E41" s="9"/>
      <c r="F41" s="9"/>
      <c r="G41" s="9"/>
      <c r="H41" s="27"/>
      <c r="I41" s="9"/>
      <c r="J41" s="9"/>
    </row>
    <row r="42" spans="1:10" ht="67.900000000000006" customHeight="1" x14ac:dyDescent="0.45">
      <c r="B42" s="1"/>
      <c r="C42" s="8"/>
      <c r="D42" s="8"/>
      <c r="E42" s="1"/>
      <c r="F42" s="1"/>
      <c r="G42" s="1"/>
      <c r="H42" s="28"/>
      <c r="I42" s="1"/>
      <c r="J42" s="1"/>
    </row>
    <row r="43" spans="1:10" s="9" customFormat="1" ht="67.900000000000006" customHeight="1" x14ac:dyDescent="0.45">
      <c r="A43" s="1"/>
      <c r="B43" s="1"/>
      <c r="C43" s="8"/>
      <c r="D43" s="8"/>
      <c r="E43" s="1"/>
      <c r="F43" s="1"/>
      <c r="G43" s="1"/>
      <c r="H43" s="28"/>
      <c r="I43" s="1"/>
      <c r="J43" s="1"/>
    </row>
    <row r="44" spans="1:10" ht="67.900000000000006" customHeight="1" x14ac:dyDescent="0.45">
      <c r="B44" s="1"/>
      <c r="C44" s="8"/>
      <c r="D44" s="8"/>
      <c r="E44" s="1"/>
      <c r="F44" s="1"/>
      <c r="G44" s="1"/>
      <c r="H44" s="28"/>
      <c r="I44" s="1"/>
      <c r="J44" s="1"/>
    </row>
    <row r="45" spans="1:10" ht="67.900000000000006" customHeight="1" x14ac:dyDescent="0.45">
      <c r="B45" s="1"/>
      <c r="C45" s="8"/>
      <c r="D45" s="8"/>
      <c r="E45" s="1"/>
      <c r="F45" s="1"/>
      <c r="G45" s="1"/>
      <c r="H45" s="28"/>
      <c r="I45" s="1"/>
      <c r="J45" s="1"/>
    </row>
    <row r="46" spans="1:10" ht="67.900000000000006" customHeight="1" x14ac:dyDescent="0.45">
      <c r="B46" s="1"/>
      <c r="C46" s="8"/>
      <c r="D46" s="8"/>
      <c r="E46" s="1"/>
      <c r="F46" s="1"/>
      <c r="G46" s="1"/>
      <c r="H46" s="28"/>
      <c r="I46" s="1"/>
      <c r="J46" s="1"/>
    </row>
    <row r="47" spans="1:10" ht="67.900000000000006" customHeight="1" x14ac:dyDescent="0.45">
      <c r="B47" s="1"/>
      <c r="C47" s="8"/>
      <c r="D47" s="8"/>
      <c r="E47" s="1"/>
      <c r="F47" s="1"/>
      <c r="G47" s="1"/>
      <c r="H47" s="28"/>
      <c r="I47" s="1"/>
      <c r="J47" s="1"/>
    </row>
    <row r="48" spans="1:10" ht="67.900000000000006" customHeight="1" x14ac:dyDescent="0.45">
      <c r="B48" s="1"/>
      <c r="C48" s="8"/>
      <c r="D48" s="8"/>
      <c r="E48" s="1"/>
      <c r="F48" s="1"/>
      <c r="G48" s="1"/>
      <c r="H48" s="28"/>
      <c r="I48" s="1"/>
      <c r="J48" s="1"/>
    </row>
    <row r="49" spans="2:10" ht="67.900000000000006" customHeight="1" x14ac:dyDescent="0.45">
      <c r="B49" s="1"/>
      <c r="E49" s="1"/>
      <c r="F49" s="1"/>
      <c r="G49" s="1"/>
      <c r="H49" s="28"/>
      <c r="J49" s="1"/>
    </row>
    <row r="50" spans="2:10" ht="67.900000000000006" customHeight="1" x14ac:dyDescent="0.45">
      <c r="B50" s="1"/>
      <c r="F50" s="1"/>
      <c r="G50" s="1"/>
      <c r="H50" s="28"/>
    </row>
    <row r="51" spans="2:10" ht="67.900000000000006" customHeight="1" x14ac:dyDescent="0.45">
      <c r="F51" s="1"/>
    </row>
    <row r="52" spans="2:10" ht="67.900000000000006" customHeight="1" x14ac:dyDescent="0.45">
      <c r="F52" s="1"/>
    </row>
  </sheetData>
  <mergeCells count="82">
    <mergeCell ref="H21:H22"/>
    <mergeCell ref="H23:H24"/>
    <mergeCell ref="B23:B24"/>
    <mergeCell ref="C23:C24"/>
    <mergeCell ref="D23:D24"/>
    <mergeCell ref="E23:E24"/>
    <mergeCell ref="A23:A24"/>
    <mergeCell ref="C19:C20"/>
    <mergeCell ref="F17:F18"/>
    <mergeCell ref="G17:G18"/>
    <mergeCell ref="A19:A20"/>
    <mergeCell ref="A21:A22"/>
    <mergeCell ref="B19:B20"/>
    <mergeCell ref="D19:D20"/>
    <mergeCell ref="E19:E20"/>
    <mergeCell ref="B21:B22"/>
    <mergeCell ref="C21:C22"/>
    <mergeCell ref="D21:D22"/>
    <mergeCell ref="E21:E22"/>
    <mergeCell ref="A17:A18"/>
    <mergeCell ref="B17:B18"/>
    <mergeCell ref="C17:C18"/>
    <mergeCell ref="I7:I8"/>
    <mergeCell ref="I9:I10"/>
    <mergeCell ref="I11:I12"/>
    <mergeCell ref="I13:I14"/>
    <mergeCell ref="I15:I16"/>
    <mergeCell ref="I17:I18"/>
    <mergeCell ref="H13:H14"/>
    <mergeCell ref="H15:H16"/>
    <mergeCell ref="H17:H18"/>
    <mergeCell ref="H19:H20"/>
    <mergeCell ref="D17:D18"/>
    <mergeCell ref="E17:E18"/>
    <mergeCell ref="A7:A8"/>
    <mergeCell ref="B7:B8"/>
    <mergeCell ref="H7:H8"/>
    <mergeCell ref="A9:A10"/>
    <mergeCell ref="B9:B10"/>
    <mergeCell ref="H9:H10"/>
    <mergeCell ref="A11:A12"/>
    <mergeCell ref="B11:B12"/>
    <mergeCell ref="H11:H12"/>
    <mergeCell ref="A13:A14"/>
    <mergeCell ref="B13:B14"/>
    <mergeCell ref="A15:A16"/>
    <mergeCell ref="B15:B16"/>
    <mergeCell ref="C15:C16"/>
    <mergeCell ref="D15:D16"/>
    <mergeCell ref="E15:E16"/>
    <mergeCell ref="C13:C14"/>
    <mergeCell ref="D13:D14"/>
    <mergeCell ref="E13:E14"/>
    <mergeCell ref="F11:F12"/>
    <mergeCell ref="G11:G12"/>
    <mergeCell ref="F13:F14"/>
    <mergeCell ref="G13:G14"/>
    <mergeCell ref="F15:F16"/>
    <mergeCell ref="G15:G16"/>
    <mergeCell ref="C11:C12"/>
    <mergeCell ref="D11:D12"/>
    <mergeCell ref="E11:E12"/>
    <mergeCell ref="C9:C10"/>
    <mergeCell ref="D9:D10"/>
    <mergeCell ref="E9:E10"/>
    <mergeCell ref="F9:F10"/>
    <mergeCell ref="G9:G10"/>
    <mergeCell ref="F7:F8"/>
    <mergeCell ref="G7:G8"/>
    <mergeCell ref="C7:C8"/>
    <mergeCell ref="D7:D8"/>
    <mergeCell ref="E7:E8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3" type="noConversion"/>
  <pageMargins left="0.23622047244094499" right="0" top="0.196850393700787" bottom="0" header="0.31496062992126" footer="0.196850393700787"/>
  <pageSetup paperSize="9" scale="4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ตุลา 67</vt:lpstr>
      <vt:lpstr>'ตุลา 67'!Print_Area</vt:lpstr>
      <vt:lpstr>'ตุลา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2026-05-26T06:45:16Z</cp:lastPrinted>
  <dcterms:created xsi:type="dcterms:W3CDTF">2020-07-08T02:05:54Z</dcterms:created>
  <dcterms:modified xsi:type="dcterms:W3CDTF">2026-06-25T04:42:05Z</dcterms:modified>
</cp:coreProperties>
</file>