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ิดเดียว\"/>
    </mc:Choice>
  </mc:AlternateContent>
  <xr:revisionPtr revIDLastSave="0" documentId="13_ncr:1_{9859BC17-402B-4040-9455-E69B1DB6F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7" sheetId="76" r:id="rId1"/>
  </sheets>
  <definedNames>
    <definedName name="_xlnm.Print_Area" localSheetId="0">'พ.ย.67'!#REF!</definedName>
    <definedName name="_xlnm.Print_Titles" localSheetId="0">'พ.ย.67'!#REF!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76" l="1"/>
  <c r="D62" i="76" s="1"/>
</calcChain>
</file>

<file path=xl/sharedStrings.xml><?xml version="1.0" encoding="utf-8"?>
<sst xmlns="http://schemas.openxmlformats.org/spreadsheetml/2006/main" count="187" uniqueCount="99">
  <si>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</si>
  <si>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</si>
  <si>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</si>
  <si>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</si>
  <si>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</si>
  <si>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</si>
  <si>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</si>
  <si>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</si>
  <si>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</si>
  <si>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</si>
  <si>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</si>
  <si>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</si>
  <si>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</si>
  <si>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</si>
  <si>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</si>
  <si>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</si>
  <si>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</si>
  <si>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</si>
  <si>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</si>
  <si>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</si>
  <si>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</si>
  <si>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</si>
  <si>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</si>
  <si>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25</t>
  </si>
  <si>
    <t>องค์การบริหารส่วนตำบลห้วยยาง อำเภอบัวใหญ่ จังหวัดนครราชสีมา</t>
  </si>
  <si>
    <t>รายงานขอจ้างเหมาบริการผู้ช่วยนายช่างไฟฟ้า (กองช่าง)</t>
  </si>
  <si>
    <t>3/2568</t>
  </si>
  <si>
    <t>5/2568</t>
  </si>
  <si>
    <t>4/2568</t>
  </si>
  <si>
    <t>หจก.ยนต์ไพศาลบัวใหญ่</t>
  </si>
  <si>
    <t>โครงการก่อสร้างถนนคอนกรีตเสริมเหล็กเป็นผิวทางแอสฟัลท์ติกคอนกรีต ม.2 บ้านดอนกระชาย (บ้านนางสมจิตร)</t>
  </si>
  <si>
    <t>นายบุญเที่ยง สีมุด</t>
  </si>
  <si>
    <t>6/2568</t>
  </si>
  <si>
    <t>0</t>
  </si>
  <si>
    <t>รายงานขอจ้างเหมาบริการถ่ายเอกสาร ข้อบัญญัติ (สป)</t>
  </si>
  <si>
    <t>รายงานขอจ้างเหมาซ่อมแซมถนนดินสายสระหนองน้ำขุ่น-เชื่อมสายทางยุทธศาสตร์</t>
  </si>
  <si>
    <t>13/2568</t>
  </si>
  <si>
    <t>รายงานขอจ้างเหมาซ่อมคอมพิวเตอร์ (กองช่าง)</t>
  </si>
  <si>
    <t>รายงานขอจ้างเหมาซ่อมแซมรถน้ำเอนกประสงค์</t>
  </si>
  <si>
    <t>รายงานขอจ้างเหมาซ่อมคอมพิวเตอร์ (กองการศึกษา)</t>
  </si>
  <si>
    <t xml:space="preserve"> รายงานขอจ้างเหมาซ่อมประตูกระจกอลูมิเนียม (ห้องคลัง)</t>
  </si>
  <si>
    <t>สรุปผลการดำเนินการจัดซื้อจัดจ้างในรอบเดือน พฤศจิกายน  2567</t>
  </si>
  <si>
    <t xml:space="preserve">ร้านเอ็มคอมแอนด์โอเอ  750   </t>
  </si>
  <si>
    <t>นายณัฐพงษ์ การถาง</t>
  </si>
  <si>
    <t>บ.มิตซูชัยภูมิ จำกัด</t>
  </si>
  <si>
    <t>ร้านเอ็มคอมแอนด์โอเอ</t>
  </si>
  <si>
    <t xml:space="preserve">ร้านเอ็มคอมแอนด์โอเอ      750     </t>
  </si>
  <si>
    <t>รายงานขอจ้างเหมาจัดทำตรายาง (กองคลัง)</t>
  </si>
  <si>
    <t xml:space="preserve">     ร้านเอวาพริ้นติ้ง           2,250</t>
  </si>
  <si>
    <t xml:space="preserve">     ร้านเอวาพริ้นติ้ง           2,251</t>
  </si>
  <si>
    <t>14/2568</t>
  </si>
  <si>
    <t>รายงานขอซื้อวัสดุสำนักงาน (กองคลัง)</t>
  </si>
  <si>
    <t xml:space="preserve">หจก.ส.เสรีสปอร์ตเซ็นเตอร์ </t>
  </si>
  <si>
    <t>หจก.ส.เสรีสปอร์ตเซ็นเตอร์ 
19,745</t>
  </si>
  <si>
    <t>หจก.ส.เสรีสปอร์ตเซ็นเตอร์ 
19,746</t>
  </si>
  <si>
    <t>ร้านคิวพี ก๊อปปี้
5,010</t>
  </si>
  <si>
    <t>ร้านคิวพี ก๊อปปี้
5,011</t>
  </si>
  <si>
    <t xml:space="preserve">นางสาววันวิสาข์ ชุมกว้าง </t>
  </si>
  <si>
    <t xml:space="preserve">ร้านเอ็มคอมแอนด์โอเอ  </t>
  </si>
  <si>
    <t xml:space="preserve">ร้านเอ็มคอมแอนด์โอเอ </t>
  </si>
  <si>
    <t xml:space="preserve">     ร้านเจริญการไฟฟ้า          10,000</t>
  </si>
  <si>
    <t xml:space="preserve">     ร้านเจริญการไฟฟ้า          10,001</t>
  </si>
  <si>
    <t>รายงานขอซื้อวัสดุคอมพิวเตอร์ (กองคลัง)</t>
  </si>
  <si>
    <t>รายงานขอจัดซื้อวัสดุก่อสร้าง (สำนักปลัด)</t>
  </si>
  <si>
    <t>รายงานขอจัดซื้อวัสดุสำนักงาน (สำนักปลัด)</t>
  </si>
  <si>
    <t>รายงานขอจัดซื้อวัสดุงานบ้านงานครัว (สำนักปลัด)</t>
  </si>
  <si>
    <t xml:space="preserve">ร้านเอ็มคอมแอนด์โอเอ   </t>
  </si>
  <si>
    <t xml:space="preserve">ร้านจ.ยนตรกิจพาณิชย์ </t>
  </si>
  <si>
    <t xml:space="preserve">หจก.ส.เสรีสปอร์ตเซ็นเตอร์  </t>
  </si>
  <si>
    <t xml:space="preserve">      ร้าน ราชาโอเอ          10,800</t>
  </si>
  <si>
    <t xml:space="preserve">      ร้าน ราชาโอเอ          10,801</t>
  </si>
  <si>
    <t>7/2568</t>
  </si>
  <si>
    <t>8/2568</t>
  </si>
  <si>
    <t>9/2568</t>
  </si>
  <si>
    <t>10/2568</t>
  </si>
  <si>
    <t>11/2568</t>
  </si>
  <si>
    <t>12/2568</t>
  </si>
  <si>
    <t>16/2568</t>
  </si>
  <si>
    <t>สรุปผลการจัดซื้อจัดจ้างจำแนกตามวิธีการจัดซื้อจัดจ้าง ประจำเดือนพฤศจิกายน 2567</t>
  </si>
  <si>
    <t>เป็นผู้มีคุณสมบัติถูกต้อง</t>
  </si>
  <si>
    <t>ตามเงื่อนไขในการตกลงราคา</t>
  </si>
  <si>
    <t>โครงการก่อสร้างลานเอนกประสงค์ศาลาประชาคม บ้านเก่างิ้ว ม.7</t>
  </si>
  <si>
    <t>โครงการก่อสร้างถนนคอนกรีตเสริมเหล็ก บ้านขามเตี้ย ม.4 สายข้างโรงเรียนบ้านขามเตี้ย-ศาลปู่ตา</t>
  </si>
  <si>
    <t>โครงการก่อสร้างถนนคอนกรีตเสริมเหล็ก บ้านห้วยคร้อ - บ้านเก่างิ้ว ม.5</t>
  </si>
  <si>
    <t>โครงการก่อสร้างถนนคอนกรีตเสริมเหล็ก เป็นผิวทางแอสฟัลส์ติกคอนกรีต ม.1 จากถนนลาดยาง - บ้านนายชำนาญ เกษนอก</t>
  </si>
  <si>
    <t>โครงการก่อสร้างถนนคอนกรีตเสริมเหล็ก บ้านห้วยคร้อ ม.5 ซอยบ้านนางสัง ชุลวัง - วัดบ้านห้วยคร้อ</t>
  </si>
  <si>
    <t>โครงการก่อสร้างถนนคอนกรีตเสริมเหล็ก บ้านดงบัง ม.6</t>
  </si>
  <si>
    <t>นายสนิท คงกลาง</t>
  </si>
  <si>
    <t xml:space="preserve">หจก.ยนต์ไพศาลบัวใหญ่   </t>
  </si>
  <si>
    <t xml:space="preserve">หจก.ยนต์ไพศาลบัวใหญ่  </t>
  </si>
  <si>
    <t xml:space="preserve">บริษัท ดาวทองก่อสร้าง </t>
  </si>
  <si>
    <t>11./2568</t>
  </si>
  <si>
    <t>12./2568</t>
  </si>
  <si>
    <t>โครงการก่อสร้างถนนคอนกรีตเสริมเหล็ก ม.12 บ้านหนองไผ่งาม ซอยบ้านนายขุน จิตละม่อม</t>
  </si>
  <si>
    <t>โครงการก่อสร้างถนนคอนกรีตเสริมเหล็ก บ้านเก่างิ้ว ม.7 (สายบ้านเก่างิ้ว - บ้านห้วยคร้อ)</t>
  </si>
  <si>
    <t>โครงการก่อสร้างถนนคอนกรีตเสริมเหล็ก และวางท่อระบายน้ำคอนกรีตเสริมเหล็กที่ทำการองค์การบริหารส่วนตำบลห้วยยาง</t>
  </si>
  <si>
    <t>หจก.บัวใหญ่ทรัพย์รุ่งเรือง</t>
  </si>
  <si>
    <t>15/2568</t>
  </si>
  <si>
    <t>วันที่  1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</si>
</sst>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sz val="8"/>
      <name val="Tahoma"/>
      <family val="2"/>
      <charset val="222"/>
      <scheme val="minor"/>
    </font>
    <font>
      <sz val="2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187" fontId="2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3" borderId="0" xfId="1" applyFont="1" applyFill="1"/>
    <xf numFmtId="43" fontId="2" fillId="2" borderId="0" xfId="1" applyFont="1" applyFill="1"/>
    <xf numFmtId="43" fontId="2" fillId="0" borderId="0" xfId="1" applyFont="1"/>
    <xf numFmtId="0" fontId="4" fillId="5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2" fillId="0" borderId="0" xfId="1" applyFont="1" applyFill="1" applyAlignment="1">
      <alignment horizontal="center" vertical="center"/>
    </xf>
    <xf numFmtId="187" fontId="2" fillId="0" borderId="0" xfId="1" applyNumberFormat="1" applyFont="1" applyFill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B50-ABEF-4C0A-A330-9D73CD1A6FA1}">
  <sheetPr>
    <pageSetUpPr fitToPage="1"/>
  </sheetPr>
  <dimension ref="A1:CD84"/>
  <sheetViews>
    <sheetView tabSelected="1" showWhiteSpace="0" zoomScale="55" zoomScaleNormal="55" zoomScalePageLayoutView="40" workbookViewId="0">
      <selection activeCell="G5" sqref="G5:G6"/>
    </sheetView>
  </sheetViews>
  <sheetFormatPr defaultColWidth="9" defaultRowHeight="67.900000000000006" customHeight="1" x14ac:dyDescent="0.45"/>
  <cols>
    <col min="1" max="1" width="13.625" style="1" customWidth="1"/>
    <col min="2" max="2" width="71.625" style="7" customWidth="1"/>
    <col min="3" max="3" width="22.125" style="43" customWidth="1"/>
    <col min="4" max="4" width="26.125" style="44" customWidth="1"/>
    <col min="5" max="5" width="20.375" style="8" customWidth="1"/>
    <col min="6" max="6" width="33.875" style="6" customWidth="1"/>
    <col min="7" max="7" width="32.375" style="7" customWidth="1"/>
    <col min="8" max="8" width="22.75" style="25" customWidth="1"/>
    <col min="9" max="9" width="36.875" style="8" customWidth="1"/>
    <col min="10" max="10" width="38.375" style="6" customWidth="1"/>
    <col min="11" max="16384" width="9" style="1"/>
  </cols>
  <sheetData>
    <row r="1" spans="1:82" ht="45.6" customHeight="1" x14ac:dyDescent="0.4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</row>
    <row r="2" spans="1:82" ht="37.15" customHeight="1" x14ac:dyDescent="0.45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</row>
    <row r="3" spans="1:82" ht="41.45" customHeight="1" x14ac:dyDescent="0.4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</row>
    <row r="4" spans="1:82" ht="13.9" customHeight="1" x14ac:dyDescent="0.45">
      <c r="A4" s="2"/>
      <c r="B4" s="3"/>
      <c r="C4" s="4"/>
      <c r="D4" s="5"/>
      <c r="E4" s="2"/>
    </row>
    <row r="5" spans="1:82" ht="48.6" customHeight="1" x14ac:dyDescent="0.45">
      <c r="A5" s="58" t="s">
        <v>0</v>
      </c>
      <c r="B5" s="58" t="s">
        <v>1</v>
      </c>
      <c r="C5" s="60" t="s">
        <v>3</v>
      </c>
      <c r="D5" s="60" t="s">
        <v>2</v>
      </c>
      <c r="E5" s="58" t="s">
        <v>4</v>
      </c>
      <c r="F5" s="19" t="s">
        <v>10</v>
      </c>
      <c r="G5" s="62" t="s">
        <v>5</v>
      </c>
      <c r="H5" s="61" t="s">
        <v>14</v>
      </c>
      <c r="I5" s="20" t="s">
        <v>8</v>
      </c>
      <c r="J5" s="23" t="s">
        <v>7</v>
      </c>
    </row>
    <row r="6" spans="1:82" ht="49.9" customHeight="1" x14ac:dyDescent="0.45">
      <c r="A6" s="59"/>
      <c r="B6" s="59"/>
      <c r="C6" s="61"/>
      <c r="D6" s="61"/>
      <c r="E6" s="59"/>
      <c r="F6" s="23" t="s">
        <v>11</v>
      </c>
      <c r="G6" s="63"/>
      <c r="H6" s="64"/>
      <c r="I6" s="20" t="s">
        <v>9</v>
      </c>
      <c r="J6" s="24" t="s">
        <v>6</v>
      </c>
    </row>
    <row r="7" spans="1:82" s="13" customFormat="1" ht="33" customHeight="1" x14ac:dyDescent="0.45">
      <c r="A7" s="70">
        <v>1</v>
      </c>
      <c r="B7" s="75" t="s">
        <v>34</v>
      </c>
      <c r="C7" s="72">
        <v>5010</v>
      </c>
      <c r="D7" s="72">
        <v>5010</v>
      </c>
      <c r="E7" s="65" t="s">
        <v>13</v>
      </c>
      <c r="F7" s="65" t="s">
        <v>55</v>
      </c>
      <c r="G7" s="65" t="s">
        <v>56</v>
      </c>
      <c r="H7" s="67">
        <v>5010</v>
      </c>
      <c r="I7" s="68" t="s">
        <v>12</v>
      </c>
      <c r="J7" s="49" t="s">
        <v>32</v>
      </c>
    </row>
    <row r="8" spans="1:82" s="13" customFormat="1" ht="33" customHeight="1" x14ac:dyDescent="0.45">
      <c r="A8" s="70"/>
      <c r="B8" s="76"/>
      <c r="C8" s="72"/>
      <c r="D8" s="72"/>
      <c r="E8" s="77"/>
      <c r="F8" s="66"/>
      <c r="G8" s="66"/>
      <c r="H8" s="67"/>
      <c r="I8" s="69"/>
      <c r="J8" s="50">
        <v>243923</v>
      </c>
    </row>
    <row r="9" spans="1:82" s="13" customFormat="1" ht="33" customHeight="1" x14ac:dyDescent="0.45">
      <c r="A9" s="70">
        <v>2</v>
      </c>
      <c r="B9" s="71" t="s">
        <v>35</v>
      </c>
      <c r="C9" s="72">
        <v>22000</v>
      </c>
      <c r="D9" s="72">
        <v>22000</v>
      </c>
      <c r="E9" s="73" t="s">
        <v>13</v>
      </c>
      <c r="F9" s="38" t="s">
        <v>57</v>
      </c>
      <c r="G9" s="38" t="s">
        <v>57</v>
      </c>
      <c r="H9" s="74">
        <v>22000</v>
      </c>
      <c r="I9" s="47" t="s">
        <v>79</v>
      </c>
      <c r="J9" s="49" t="s">
        <v>71</v>
      </c>
    </row>
    <row r="10" spans="1:82" s="13" customFormat="1" ht="33" customHeight="1" x14ac:dyDescent="0.45">
      <c r="A10" s="70"/>
      <c r="B10" s="71"/>
      <c r="C10" s="72"/>
      <c r="D10" s="72"/>
      <c r="E10" s="73"/>
      <c r="F10" s="45">
        <v>22000</v>
      </c>
      <c r="G10" s="45">
        <v>22001</v>
      </c>
      <c r="H10" s="74"/>
      <c r="I10" s="48" t="s">
        <v>80</v>
      </c>
      <c r="J10" s="50">
        <v>243929</v>
      </c>
    </row>
    <row r="11" spans="1:82" s="13" customFormat="1" ht="33" customHeight="1" x14ac:dyDescent="0.45">
      <c r="A11" s="70">
        <v>3</v>
      </c>
      <c r="B11" s="71" t="s">
        <v>25</v>
      </c>
      <c r="C11" s="72">
        <v>1650</v>
      </c>
      <c r="D11" s="72">
        <v>1650</v>
      </c>
      <c r="E11" s="73" t="s">
        <v>13</v>
      </c>
      <c r="F11" s="38" t="s">
        <v>58</v>
      </c>
      <c r="G11" s="38" t="s">
        <v>58</v>
      </c>
      <c r="H11" s="74">
        <v>1650</v>
      </c>
      <c r="I11" s="78" t="s">
        <v>12</v>
      </c>
      <c r="J11" s="49" t="s">
        <v>72</v>
      </c>
    </row>
    <row r="12" spans="1:82" s="13" customFormat="1" ht="33" customHeight="1" x14ac:dyDescent="0.45">
      <c r="A12" s="70"/>
      <c r="B12" s="71"/>
      <c r="C12" s="72"/>
      <c r="D12" s="72"/>
      <c r="E12" s="73"/>
      <c r="F12" s="45">
        <v>1650</v>
      </c>
      <c r="G12" s="45">
        <v>1651</v>
      </c>
      <c r="H12" s="74"/>
      <c r="I12" s="79"/>
      <c r="J12" s="50">
        <v>243929</v>
      </c>
    </row>
    <row r="13" spans="1:82" s="13" customFormat="1" ht="33" customHeight="1" x14ac:dyDescent="0.45">
      <c r="A13" s="70">
        <v>4</v>
      </c>
      <c r="B13" s="71" t="s">
        <v>37</v>
      </c>
      <c r="C13" s="72">
        <v>4860</v>
      </c>
      <c r="D13" s="72">
        <v>4860</v>
      </c>
      <c r="E13" s="73" t="s">
        <v>13</v>
      </c>
      <c r="F13" s="38" t="s">
        <v>59</v>
      </c>
      <c r="G13" s="38" t="s">
        <v>59</v>
      </c>
      <c r="H13" s="74">
        <v>4860</v>
      </c>
      <c r="I13" s="68" t="s">
        <v>12</v>
      </c>
      <c r="J13" s="49" t="s">
        <v>73</v>
      </c>
    </row>
    <row r="14" spans="1:82" s="13" customFormat="1" ht="33" customHeight="1" x14ac:dyDescent="0.45">
      <c r="A14" s="70"/>
      <c r="B14" s="71"/>
      <c r="C14" s="72"/>
      <c r="D14" s="72"/>
      <c r="E14" s="73"/>
      <c r="F14" s="45">
        <v>4860</v>
      </c>
      <c r="G14" s="45">
        <v>4861</v>
      </c>
      <c r="H14" s="74"/>
      <c r="I14" s="69"/>
      <c r="J14" s="50">
        <v>243929</v>
      </c>
    </row>
    <row r="15" spans="1:82" s="13" customFormat="1" ht="50.25" customHeight="1" x14ac:dyDescent="0.45">
      <c r="A15" s="70">
        <v>5</v>
      </c>
      <c r="B15" s="71" t="s">
        <v>38</v>
      </c>
      <c r="C15" s="72">
        <v>10000</v>
      </c>
      <c r="D15" s="72">
        <v>10000</v>
      </c>
      <c r="E15" s="70" t="s">
        <v>13</v>
      </c>
      <c r="F15" s="65" t="s">
        <v>60</v>
      </c>
      <c r="G15" s="65" t="s">
        <v>61</v>
      </c>
      <c r="H15" s="67">
        <v>10000</v>
      </c>
      <c r="I15" s="68" t="s">
        <v>12</v>
      </c>
      <c r="J15" s="49" t="s">
        <v>74</v>
      </c>
    </row>
    <row r="16" spans="1:82" s="29" customFormat="1" ht="39" customHeight="1" x14ac:dyDescent="0.45">
      <c r="A16" s="70"/>
      <c r="B16" s="71"/>
      <c r="C16" s="72"/>
      <c r="D16" s="72"/>
      <c r="E16" s="70"/>
      <c r="F16" s="77"/>
      <c r="G16" s="77"/>
      <c r="H16" s="67"/>
      <c r="I16" s="69"/>
      <c r="J16" s="50">
        <v>243930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</row>
    <row r="17" spans="1:82" s="13" customFormat="1" ht="33.75" customHeight="1" x14ac:dyDescent="0.45">
      <c r="A17" s="70">
        <v>6</v>
      </c>
      <c r="B17" s="71" t="s">
        <v>39</v>
      </c>
      <c r="C17" s="70">
        <v>750</v>
      </c>
      <c r="D17" s="70">
        <v>750</v>
      </c>
      <c r="E17" s="70" t="s">
        <v>13</v>
      </c>
      <c r="F17" s="65" t="s">
        <v>46</v>
      </c>
      <c r="G17" s="65" t="s">
        <v>42</v>
      </c>
      <c r="H17" s="80">
        <v>750</v>
      </c>
      <c r="I17" s="68" t="s">
        <v>12</v>
      </c>
      <c r="J17" s="49" t="s">
        <v>75</v>
      </c>
    </row>
    <row r="18" spans="1:82" s="13" customFormat="1" ht="30.75" x14ac:dyDescent="0.45">
      <c r="A18" s="70"/>
      <c r="B18" s="71"/>
      <c r="C18" s="70"/>
      <c r="D18" s="70"/>
      <c r="E18" s="70"/>
      <c r="F18" s="66"/>
      <c r="G18" s="77"/>
      <c r="H18" s="80"/>
      <c r="I18" s="69"/>
      <c r="J18" s="50">
        <v>243934</v>
      </c>
    </row>
    <row r="19" spans="1:82" s="13" customFormat="1" ht="30.75" x14ac:dyDescent="0.45">
      <c r="A19" s="65">
        <v>7</v>
      </c>
      <c r="B19" s="71" t="s">
        <v>40</v>
      </c>
      <c r="C19" s="72">
        <v>2000</v>
      </c>
      <c r="D19" s="72">
        <v>2000</v>
      </c>
      <c r="E19" s="73" t="s">
        <v>13</v>
      </c>
      <c r="F19" s="38" t="s">
        <v>43</v>
      </c>
      <c r="G19" s="38" t="s">
        <v>43</v>
      </c>
      <c r="H19" s="67">
        <v>2000</v>
      </c>
      <c r="I19" s="68" t="s">
        <v>12</v>
      </c>
      <c r="J19" s="49" t="s">
        <v>76</v>
      </c>
    </row>
    <row r="20" spans="1:82" s="13" customFormat="1" ht="34.5" customHeight="1" x14ac:dyDescent="0.45">
      <c r="A20" s="77"/>
      <c r="B20" s="71"/>
      <c r="C20" s="72"/>
      <c r="D20" s="72"/>
      <c r="E20" s="73"/>
      <c r="F20" s="46">
        <v>2000</v>
      </c>
      <c r="G20" s="45">
        <v>2000</v>
      </c>
      <c r="H20" s="67"/>
      <c r="I20" s="69"/>
      <c r="J20" s="50">
        <v>243934</v>
      </c>
    </row>
    <row r="21" spans="1:82" s="13" customFormat="1" ht="39.75" customHeight="1" x14ac:dyDescent="0.45">
      <c r="A21" s="65">
        <v>8</v>
      </c>
      <c r="B21" s="81" t="s">
        <v>30</v>
      </c>
      <c r="C21" s="82">
        <v>6240.24</v>
      </c>
      <c r="D21" s="82">
        <v>6240.24</v>
      </c>
      <c r="E21" s="73" t="s">
        <v>13</v>
      </c>
      <c r="F21" s="38" t="s">
        <v>44</v>
      </c>
      <c r="G21" s="38" t="s">
        <v>44</v>
      </c>
      <c r="H21" s="84">
        <v>6240.24</v>
      </c>
      <c r="I21" s="68" t="s">
        <v>12</v>
      </c>
      <c r="J21" s="49" t="s">
        <v>36</v>
      </c>
    </row>
    <row r="22" spans="1:82" s="15" customFormat="1" ht="39.75" customHeight="1" x14ac:dyDescent="0.45">
      <c r="A22" s="77"/>
      <c r="B22" s="81"/>
      <c r="C22" s="82"/>
      <c r="D22" s="82"/>
      <c r="E22" s="83"/>
      <c r="F22" s="54">
        <v>6240.24</v>
      </c>
      <c r="G22" s="54">
        <v>6240.24</v>
      </c>
      <c r="H22" s="84"/>
      <c r="I22" s="69"/>
      <c r="J22" s="50">
        <v>243943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</row>
    <row r="23" spans="1:82" s="15" customFormat="1" ht="39.75" customHeight="1" x14ac:dyDescent="0.45">
      <c r="A23" s="65">
        <v>9</v>
      </c>
      <c r="B23" s="81" t="s">
        <v>37</v>
      </c>
      <c r="C23" s="89">
        <v>400</v>
      </c>
      <c r="D23" s="92">
        <v>400</v>
      </c>
      <c r="E23" s="83" t="s">
        <v>13</v>
      </c>
      <c r="F23" s="53" t="s">
        <v>45</v>
      </c>
      <c r="G23" s="53" t="s">
        <v>45</v>
      </c>
      <c r="H23" s="85">
        <v>400</v>
      </c>
      <c r="I23" s="68" t="s">
        <v>12</v>
      </c>
      <c r="J23" s="38" t="s">
        <v>50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</row>
    <row r="24" spans="1:82" s="13" customFormat="1" ht="39.75" customHeight="1" x14ac:dyDescent="0.45">
      <c r="A24" s="77"/>
      <c r="B24" s="81"/>
      <c r="C24" s="89"/>
      <c r="D24" s="92"/>
      <c r="E24" s="90"/>
      <c r="F24" s="45">
        <v>400</v>
      </c>
      <c r="G24" s="45">
        <v>400</v>
      </c>
      <c r="H24" s="85"/>
      <c r="I24" s="69"/>
      <c r="J24" s="50">
        <v>243943</v>
      </c>
    </row>
    <row r="25" spans="1:82" s="13" customFormat="1" ht="39.75" customHeight="1" x14ac:dyDescent="0.45">
      <c r="A25" s="65">
        <v>10</v>
      </c>
      <c r="B25" s="86" t="s">
        <v>47</v>
      </c>
      <c r="C25" s="88">
        <v>2250</v>
      </c>
      <c r="D25" s="88">
        <v>2250</v>
      </c>
      <c r="E25" s="83" t="s">
        <v>13</v>
      </c>
      <c r="F25" s="65" t="s">
        <v>48</v>
      </c>
      <c r="G25" s="65" t="s">
        <v>49</v>
      </c>
      <c r="H25" s="91">
        <v>2250</v>
      </c>
      <c r="I25" s="68" t="s">
        <v>12</v>
      </c>
      <c r="J25" s="38" t="s">
        <v>77</v>
      </c>
    </row>
    <row r="26" spans="1:82" s="13" customFormat="1" ht="39.75" customHeight="1" x14ac:dyDescent="0.45">
      <c r="A26" s="77"/>
      <c r="B26" s="87"/>
      <c r="C26" s="89"/>
      <c r="D26" s="89"/>
      <c r="E26" s="90"/>
      <c r="F26" s="77"/>
      <c r="G26" s="77"/>
      <c r="H26" s="85"/>
      <c r="I26" s="69"/>
      <c r="J26" s="50">
        <v>243947</v>
      </c>
    </row>
    <row r="27" spans="1:82" s="13" customFormat="1" ht="39.75" customHeight="1" x14ac:dyDescent="0.45">
      <c r="A27" s="65">
        <v>11</v>
      </c>
      <c r="B27" s="97" t="s">
        <v>51</v>
      </c>
      <c r="C27" s="99">
        <v>19745</v>
      </c>
      <c r="D27" s="101">
        <v>19745</v>
      </c>
      <c r="E27" s="83" t="s">
        <v>13</v>
      </c>
      <c r="F27" s="93" t="s">
        <v>53</v>
      </c>
      <c r="G27" s="93" t="s">
        <v>54</v>
      </c>
      <c r="H27" s="95">
        <v>19745</v>
      </c>
      <c r="I27" s="68" t="s">
        <v>12</v>
      </c>
      <c r="J27" s="49" t="s">
        <v>26</v>
      </c>
    </row>
    <row r="28" spans="1:82" s="13" customFormat="1" ht="39.75" customHeight="1" x14ac:dyDescent="0.45">
      <c r="A28" s="77"/>
      <c r="B28" s="98"/>
      <c r="C28" s="100"/>
      <c r="D28" s="102"/>
      <c r="E28" s="90"/>
      <c r="F28" s="94"/>
      <c r="G28" s="94"/>
      <c r="H28" s="96"/>
      <c r="I28" s="69"/>
      <c r="J28" s="50">
        <v>243928</v>
      </c>
    </row>
    <row r="29" spans="1:82" s="13" customFormat="1" ht="39.75" customHeight="1" x14ac:dyDescent="0.45">
      <c r="A29" s="65">
        <v>12</v>
      </c>
      <c r="B29" s="97" t="s">
        <v>62</v>
      </c>
      <c r="C29" s="72">
        <v>3560</v>
      </c>
      <c r="D29" s="72">
        <v>3560</v>
      </c>
      <c r="E29" s="83" t="s">
        <v>13</v>
      </c>
      <c r="F29" s="55" t="s">
        <v>66</v>
      </c>
      <c r="G29" s="55" t="s">
        <v>66</v>
      </c>
      <c r="H29" s="67">
        <v>3560</v>
      </c>
      <c r="I29" s="68" t="s">
        <v>12</v>
      </c>
      <c r="J29" s="49" t="s">
        <v>28</v>
      </c>
    </row>
    <row r="30" spans="1:82" s="13" customFormat="1" ht="39.75" customHeight="1" x14ac:dyDescent="0.45">
      <c r="A30" s="77"/>
      <c r="B30" s="98"/>
      <c r="C30" s="72"/>
      <c r="D30" s="72"/>
      <c r="E30" s="90"/>
      <c r="F30" s="56">
        <v>3560</v>
      </c>
      <c r="G30" s="56">
        <v>3561</v>
      </c>
      <c r="H30" s="67"/>
      <c r="I30" s="69"/>
      <c r="J30" s="50">
        <v>243929</v>
      </c>
    </row>
    <row r="31" spans="1:82" s="13" customFormat="1" ht="39.75" customHeight="1" x14ac:dyDescent="0.45">
      <c r="A31" s="65">
        <v>13</v>
      </c>
      <c r="B31" s="97" t="s">
        <v>63</v>
      </c>
      <c r="C31" s="70">
        <v>965</v>
      </c>
      <c r="D31" s="70">
        <v>965</v>
      </c>
      <c r="E31" s="83" t="s">
        <v>13</v>
      </c>
      <c r="F31" s="38" t="s">
        <v>67</v>
      </c>
      <c r="G31" s="38" t="s">
        <v>67</v>
      </c>
      <c r="H31" s="80">
        <v>965</v>
      </c>
      <c r="I31" s="68" t="s">
        <v>12</v>
      </c>
      <c r="J31" s="49" t="s">
        <v>27</v>
      </c>
    </row>
    <row r="32" spans="1:82" s="13" customFormat="1" ht="39.75" customHeight="1" x14ac:dyDescent="0.45">
      <c r="A32" s="77"/>
      <c r="B32" s="98"/>
      <c r="C32" s="70"/>
      <c r="D32" s="70"/>
      <c r="E32" s="90"/>
      <c r="F32" s="39">
        <v>965</v>
      </c>
      <c r="G32" s="39">
        <v>966</v>
      </c>
      <c r="H32" s="80"/>
      <c r="I32" s="69"/>
      <c r="J32" s="50">
        <v>243933</v>
      </c>
    </row>
    <row r="33" spans="1:10" s="13" customFormat="1" ht="39.75" customHeight="1" x14ac:dyDescent="0.45">
      <c r="A33" s="65">
        <v>14</v>
      </c>
      <c r="B33" s="97" t="s">
        <v>64</v>
      </c>
      <c r="C33" s="72">
        <v>8600</v>
      </c>
      <c r="D33" s="72">
        <v>8600</v>
      </c>
      <c r="E33" s="83" t="s">
        <v>13</v>
      </c>
      <c r="F33" s="38" t="s">
        <v>68</v>
      </c>
      <c r="G33" s="38" t="s">
        <v>68</v>
      </c>
      <c r="H33" s="67">
        <v>8600</v>
      </c>
      <c r="I33" s="68" t="s">
        <v>12</v>
      </c>
      <c r="J33" s="49" t="s">
        <v>71</v>
      </c>
    </row>
    <row r="34" spans="1:10" s="13" customFormat="1" ht="39.75" customHeight="1" x14ac:dyDescent="0.45">
      <c r="A34" s="77"/>
      <c r="B34" s="98"/>
      <c r="C34" s="72"/>
      <c r="D34" s="72"/>
      <c r="E34" s="90"/>
      <c r="F34" s="45">
        <v>8600</v>
      </c>
      <c r="G34" s="45">
        <v>8601</v>
      </c>
      <c r="H34" s="67"/>
      <c r="I34" s="69"/>
      <c r="J34" s="50">
        <v>243942</v>
      </c>
    </row>
    <row r="35" spans="1:10" s="13" customFormat="1" ht="39.75" customHeight="1" x14ac:dyDescent="0.45">
      <c r="A35" s="65">
        <v>15</v>
      </c>
      <c r="B35" s="97" t="s">
        <v>64</v>
      </c>
      <c r="C35" s="72">
        <v>10800</v>
      </c>
      <c r="D35" s="72">
        <v>10800</v>
      </c>
      <c r="E35" s="83" t="s">
        <v>13</v>
      </c>
      <c r="F35" s="65" t="s">
        <v>69</v>
      </c>
      <c r="G35" s="65" t="s">
        <v>70</v>
      </c>
      <c r="H35" s="67">
        <v>10800</v>
      </c>
      <c r="I35" s="68" t="s">
        <v>12</v>
      </c>
      <c r="J35" s="49" t="s">
        <v>72</v>
      </c>
    </row>
    <row r="36" spans="1:10" s="13" customFormat="1" ht="39.75" customHeight="1" x14ac:dyDescent="0.45">
      <c r="A36" s="77"/>
      <c r="B36" s="98"/>
      <c r="C36" s="72"/>
      <c r="D36" s="72"/>
      <c r="E36" s="90"/>
      <c r="F36" s="77"/>
      <c r="G36" s="77"/>
      <c r="H36" s="67"/>
      <c r="I36" s="69"/>
      <c r="J36" s="50">
        <v>243942</v>
      </c>
    </row>
    <row r="37" spans="1:10" s="13" customFormat="1" ht="39.75" customHeight="1" x14ac:dyDescent="0.45">
      <c r="A37" s="65">
        <v>16</v>
      </c>
      <c r="B37" s="97" t="s">
        <v>65</v>
      </c>
      <c r="C37" s="72">
        <v>17190</v>
      </c>
      <c r="D37" s="72">
        <v>17190</v>
      </c>
      <c r="E37" s="83" t="s">
        <v>13</v>
      </c>
      <c r="F37" s="38" t="s">
        <v>52</v>
      </c>
      <c r="G37" s="38" t="s">
        <v>52</v>
      </c>
      <c r="H37" s="67">
        <v>17190</v>
      </c>
      <c r="I37" s="68" t="s">
        <v>12</v>
      </c>
      <c r="J37" s="49" t="s">
        <v>73</v>
      </c>
    </row>
    <row r="38" spans="1:10" s="13" customFormat="1" ht="39.75" customHeight="1" x14ac:dyDescent="0.45">
      <c r="A38" s="77"/>
      <c r="B38" s="98"/>
      <c r="C38" s="72"/>
      <c r="D38" s="72"/>
      <c r="E38" s="90"/>
      <c r="F38" s="46">
        <v>17190</v>
      </c>
      <c r="G38" s="45">
        <v>17191</v>
      </c>
      <c r="H38" s="67"/>
      <c r="I38" s="69"/>
      <c r="J38" s="50">
        <v>243942</v>
      </c>
    </row>
    <row r="39" spans="1:10" s="13" customFormat="1" ht="39.75" customHeight="1" x14ac:dyDescent="0.45">
      <c r="A39" s="65">
        <v>17</v>
      </c>
      <c r="B39" s="81" t="s">
        <v>81</v>
      </c>
      <c r="C39" s="72">
        <v>89000</v>
      </c>
      <c r="D39" s="72">
        <v>89000</v>
      </c>
      <c r="E39" s="83" t="s">
        <v>13</v>
      </c>
      <c r="F39" s="38" t="s">
        <v>87</v>
      </c>
      <c r="G39" s="38" t="s">
        <v>87</v>
      </c>
      <c r="H39" s="72">
        <v>89000</v>
      </c>
      <c r="I39" s="51" t="s">
        <v>79</v>
      </c>
      <c r="J39" s="49" t="s">
        <v>71</v>
      </c>
    </row>
    <row r="40" spans="1:10" s="13" customFormat="1" ht="39.75" customHeight="1" x14ac:dyDescent="0.45">
      <c r="A40" s="77"/>
      <c r="B40" s="81"/>
      <c r="C40" s="72"/>
      <c r="D40" s="72"/>
      <c r="E40" s="90"/>
      <c r="F40" s="45">
        <v>89000</v>
      </c>
      <c r="G40" s="45">
        <v>89001</v>
      </c>
      <c r="H40" s="72"/>
      <c r="I40" s="52" t="s">
        <v>80</v>
      </c>
      <c r="J40" s="50">
        <v>243927</v>
      </c>
    </row>
    <row r="41" spans="1:10" s="13" customFormat="1" ht="39.75" customHeight="1" x14ac:dyDescent="0.45">
      <c r="A41" s="65">
        <v>18</v>
      </c>
      <c r="B41" s="81" t="s">
        <v>82</v>
      </c>
      <c r="C41" s="72">
        <v>438000</v>
      </c>
      <c r="D41" s="72">
        <v>438000</v>
      </c>
      <c r="E41" s="83" t="s">
        <v>13</v>
      </c>
      <c r="F41" s="38" t="s">
        <v>88</v>
      </c>
      <c r="G41" s="38" t="s">
        <v>88</v>
      </c>
      <c r="H41" s="72">
        <v>438000</v>
      </c>
      <c r="I41" s="51" t="s">
        <v>79</v>
      </c>
      <c r="J41" s="49" t="s">
        <v>72</v>
      </c>
    </row>
    <row r="42" spans="1:10" s="13" customFormat="1" ht="39.75" customHeight="1" x14ac:dyDescent="0.45">
      <c r="A42" s="77"/>
      <c r="B42" s="81"/>
      <c r="C42" s="72"/>
      <c r="D42" s="72"/>
      <c r="E42" s="90"/>
      <c r="F42" s="45">
        <v>438000</v>
      </c>
      <c r="G42" s="45">
        <v>438001</v>
      </c>
      <c r="H42" s="72"/>
      <c r="I42" s="52" t="s">
        <v>80</v>
      </c>
      <c r="J42" s="50">
        <v>243929</v>
      </c>
    </row>
    <row r="43" spans="1:10" s="13" customFormat="1" ht="39.75" customHeight="1" x14ac:dyDescent="0.45">
      <c r="A43" s="65">
        <v>19</v>
      </c>
      <c r="B43" s="81" t="s">
        <v>83</v>
      </c>
      <c r="C43" s="72">
        <v>496000</v>
      </c>
      <c r="D43" s="72">
        <v>496000</v>
      </c>
      <c r="E43" s="83" t="s">
        <v>13</v>
      </c>
      <c r="F43" s="38" t="s">
        <v>89</v>
      </c>
      <c r="G43" s="38" t="s">
        <v>89</v>
      </c>
      <c r="H43" s="72">
        <v>496000</v>
      </c>
      <c r="I43" s="51" t="s">
        <v>79</v>
      </c>
      <c r="J43" s="49" t="s">
        <v>73</v>
      </c>
    </row>
    <row r="44" spans="1:10" s="13" customFormat="1" ht="39.75" customHeight="1" x14ac:dyDescent="0.45">
      <c r="A44" s="77"/>
      <c r="B44" s="81"/>
      <c r="C44" s="72"/>
      <c r="D44" s="72"/>
      <c r="E44" s="90"/>
      <c r="F44" s="45">
        <v>496000</v>
      </c>
      <c r="G44" s="45">
        <v>496001</v>
      </c>
      <c r="H44" s="72"/>
      <c r="I44" s="52" t="s">
        <v>80</v>
      </c>
      <c r="J44" s="50">
        <v>243933</v>
      </c>
    </row>
    <row r="45" spans="1:10" s="13" customFormat="1" ht="39.75" customHeight="1" x14ac:dyDescent="0.45">
      <c r="A45" s="65">
        <v>20</v>
      </c>
      <c r="B45" s="81" t="s">
        <v>84</v>
      </c>
      <c r="C45" s="72">
        <v>493000</v>
      </c>
      <c r="D45" s="72">
        <v>493000</v>
      </c>
      <c r="E45" s="83" t="s">
        <v>13</v>
      </c>
      <c r="F45" s="38" t="s">
        <v>89</v>
      </c>
      <c r="G45" s="38" t="s">
        <v>89</v>
      </c>
      <c r="H45" s="72">
        <v>493000</v>
      </c>
      <c r="I45" s="51" t="s">
        <v>79</v>
      </c>
      <c r="J45" s="49" t="s">
        <v>74</v>
      </c>
    </row>
    <row r="46" spans="1:10" s="13" customFormat="1" ht="39.75" customHeight="1" x14ac:dyDescent="0.45">
      <c r="A46" s="77"/>
      <c r="B46" s="81"/>
      <c r="C46" s="72"/>
      <c r="D46" s="72"/>
      <c r="E46" s="90"/>
      <c r="F46" s="45">
        <v>493000</v>
      </c>
      <c r="G46" s="45">
        <v>493001</v>
      </c>
      <c r="H46" s="72"/>
      <c r="I46" s="52" t="s">
        <v>80</v>
      </c>
      <c r="J46" s="50">
        <v>243936</v>
      </c>
    </row>
    <row r="47" spans="1:10" s="13" customFormat="1" ht="39.75" customHeight="1" x14ac:dyDescent="0.45">
      <c r="A47" s="65">
        <v>21</v>
      </c>
      <c r="B47" s="81" t="s">
        <v>85</v>
      </c>
      <c r="C47" s="72">
        <v>55000</v>
      </c>
      <c r="D47" s="72">
        <v>55000</v>
      </c>
      <c r="E47" s="83" t="s">
        <v>13</v>
      </c>
      <c r="F47" s="38" t="s">
        <v>90</v>
      </c>
      <c r="G47" s="38" t="s">
        <v>90</v>
      </c>
      <c r="H47" s="72">
        <v>55000</v>
      </c>
      <c r="I47" s="51" t="s">
        <v>79</v>
      </c>
      <c r="J47" s="49" t="s">
        <v>91</v>
      </c>
    </row>
    <row r="48" spans="1:10" s="13" customFormat="1" ht="39.75" customHeight="1" x14ac:dyDescent="0.45">
      <c r="A48" s="77"/>
      <c r="B48" s="81"/>
      <c r="C48" s="72"/>
      <c r="D48" s="72"/>
      <c r="E48" s="90"/>
      <c r="F48" s="45">
        <v>55000</v>
      </c>
      <c r="G48" s="45">
        <v>55001</v>
      </c>
      <c r="H48" s="72"/>
      <c r="I48" s="52" t="s">
        <v>80</v>
      </c>
      <c r="J48" s="50">
        <v>243936</v>
      </c>
    </row>
    <row r="49" spans="1:10" s="13" customFormat="1" ht="39.75" customHeight="1" x14ac:dyDescent="0.45">
      <c r="A49" s="65">
        <v>22</v>
      </c>
      <c r="B49" s="81" t="s">
        <v>86</v>
      </c>
      <c r="C49" s="72">
        <v>265000</v>
      </c>
      <c r="D49" s="72">
        <v>265000</v>
      </c>
      <c r="E49" s="83" t="s">
        <v>13</v>
      </c>
      <c r="F49" s="38" t="s">
        <v>31</v>
      </c>
      <c r="G49" s="38" t="s">
        <v>31</v>
      </c>
      <c r="H49" s="72">
        <v>265000</v>
      </c>
      <c r="I49" s="51" t="s">
        <v>79</v>
      </c>
      <c r="J49" s="49" t="s">
        <v>92</v>
      </c>
    </row>
    <row r="50" spans="1:10" s="13" customFormat="1" ht="39.75" customHeight="1" x14ac:dyDescent="0.45">
      <c r="A50" s="77"/>
      <c r="B50" s="81"/>
      <c r="C50" s="72"/>
      <c r="D50" s="72"/>
      <c r="E50" s="90"/>
      <c r="F50" s="45">
        <v>265000</v>
      </c>
      <c r="G50" s="45">
        <v>265001</v>
      </c>
      <c r="H50" s="72"/>
      <c r="I50" s="52" t="s">
        <v>80</v>
      </c>
      <c r="J50" s="50">
        <v>243942</v>
      </c>
    </row>
    <row r="51" spans="1:10" s="13" customFormat="1" ht="39.75" customHeight="1" x14ac:dyDescent="0.45">
      <c r="A51" s="65">
        <v>23</v>
      </c>
      <c r="B51" s="97" t="s">
        <v>93</v>
      </c>
      <c r="C51" s="93">
        <v>213000</v>
      </c>
      <c r="D51" s="93">
        <v>213000</v>
      </c>
      <c r="E51" s="83" t="s">
        <v>13</v>
      </c>
      <c r="F51" s="38" t="s">
        <v>29</v>
      </c>
      <c r="G51" s="38" t="s">
        <v>29</v>
      </c>
      <c r="H51" s="93">
        <v>213000</v>
      </c>
      <c r="I51" s="47" t="s">
        <v>79</v>
      </c>
      <c r="J51" s="38" t="s">
        <v>36</v>
      </c>
    </row>
    <row r="52" spans="1:10" s="13" customFormat="1" ht="39.75" customHeight="1" x14ac:dyDescent="0.45">
      <c r="A52" s="77"/>
      <c r="B52" s="98"/>
      <c r="C52" s="94"/>
      <c r="D52" s="94"/>
      <c r="E52" s="90"/>
      <c r="F52" s="45">
        <v>213000</v>
      </c>
      <c r="G52" s="45">
        <v>213001</v>
      </c>
      <c r="H52" s="94"/>
      <c r="I52" s="48" t="s">
        <v>80</v>
      </c>
      <c r="J52" s="50">
        <v>243943</v>
      </c>
    </row>
    <row r="53" spans="1:10" s="13" customFormat="1" ht="39.75" customHeight="1" x14ac:dyDescent="0.45">
      <c r="A53" s="65">
        <v>24</v>
      </c>
      <c r="B53" s="97" t="s">
        <v>94</v>
      </c>
      <c r="C53" s="93">
        <v>470000</v>
      </c>
      <c r="D53" s="93">
        <v>470000</v>
      </c>
      <c r="E53" s="83" t="s">
        <v>13</v>
      </c>
      <c r="F53" s="38" t="s">
        <v>29</v>
      </c>
      <c r="G53" s="38" t="s">
        <v>29</v>
      </c>
      <c r="H53" s="93">
        <v>470000</v>
      </c>
      <c r="I53" s="47" t="s">
        <v>79</v>
      </c>
      <c r="J53" s="38" t="s">
        <v>50</v>
      </c>
    </row>
    <row r="54" spans="1:10" s="13" customFormat="1" ht="39.75" customHeight="1" x14ac:dyDescent="0.45">
      <c r="A54" s="77"/>
      <c r="B54" s="98"/>
      <c r="C54" s="94"/>
      <c r="D54" s="94"/>
      <c r="E54" s="90"/>
      <c r="F54" s="45">
        <v>470000</v>
      </c>
      <c r="G54" s="45">
        <v>470001</v>
      </c>
      <c r="H54" s="94"/>
      <c r="I54" s="48" t="s">
        <v>80</v>
      </c>
      <c r="J54" s="50">
        <v>243950</v>
      </c>
    </row>
    <row r="55" spans="1:10" s="13" customFormat="1" ht="39.75" customHeight="1" x14ac:dyDescent="0.45">
      <c r="A55" s="65">
        <v>25</v>
      </c>
      <c r="B55" s="97" t="s">
        <v>95</v>
      </c>
      <c r="C55" s="93">
        <v>230000</v>
      </c>
      <c r="D55" s="93">
        <v>230000</v>
      </c>
      <c r="E55" s="83" t="s">
        <v>13</v>
      </c>
      <c r="F55" s="38" t="s">
        <v>96</v>
      </c>
      <c r="G55" s="38" t="s">
        <v>96</v>
      </c>
      <c r="H55" s="93">
        <v>230000</v>
      </c>
      <c r="I55" s="47" t="s">
        <v>79</v>
      </c>
      <c r="J55" s="38" t="s">
        <v>97</v>
      </c>
    </row>
    <row r="56" spans="1:10" s="13" customFormat="1" ht="51.75" customHeight="1" x14ac:dyDescent="0.45">
      <c r="A56" s="77"/>
      <c r="B56" s="98"/>
      <c r="C56" s="94"/>
      <c r="D56" s="94"/>
      <c r="E56" s="90"/>
      <c r="F56" s="45">
        <v>230000</v>
      </c>
      <c r="G56" s="45">
        <v>230001</v>
      </c>
      <c r="H56" s="94"/>
      <c r="I56" s="48" t="s">
        <v>80</v>
      </c>
      <c r="J56" s="50">
        <v>243950</v>
      </c>
    </row>
    <row r="57" spans="1:10" s="13" customFormat="1" ht="30.75" x14ac:dyDescent="0.45">
      <c r="A57" s="11"/>
      <c r="B57" s="16"/>
      <c r="C57" s="32"/>
      <c r="D57" s="32"/>
      <c r="E57" s="52"/>
      <c r="F57" s="30"/>
      <c r="G57" s="12"/>
      <c r="H57" s="14">
        <f>SUM(H7:H56)</f>
        <v>2865020.24</v>
      </c>
      <c r="I57" s="37"/>
      <c r="J57" s="30"/>
    </row>
    <row r="58" spans="1:10" s="13" customFormat="1" ht="67.900000000000006" customHeight="1" x14ac:dyDescent="0.45">
      <c r="A58" s="18"/>
      <c r="B58" s="33" t="s">
        <v>78</v>
      </c>
      <c r="C58" s="40"/>
      <c r="D58" s="40"/>
      <c r="E58" s="18"/>
      <c r="F58" s="21"/>
      <c r="G58" s="21"/>
      <c r="H58" s="22"/>
      <c r="I58" s="21"/>
      <c r="J58" s="21"/>
    </row>
    <row r="59" spans="1:10" s="13" customFormat="1" ht="54" customHeight="1" x14ac:dyDescent="0.45">
      <c r="A59" s="18"/>
      <c r="B59" s="34" t="s">
        <v>15</v>
      </c>
      <c r="C59" s="35" t="s">
        <v>16</v>
      </c>
      <c r="D59" s="35" t="s">
        <v>17</v>
      </c>
      <c r="E59" s="18"/>
      <c r="F59" s="21"/>
      <c r="G59" s="21"/>
      <c r="H59" s="22"/>
      <c r="I59" s="21"/>
      <c r="J59" s="21"/>
    </row>
    <row r="60" spans="1:10" s="13" customFormat="1" ht="36" customHeight="1" x14ac:dyDescent="0.45">
      <c r="A60" s="18"/>
      <c r="B60" s="17" t="s">
        <v>18</v>
      </c>
      <c r="C60" s="36" t="s">
        <v>33</v>
      </c>
      <c r="D60" s="31"/>
      <c r="E60" s="18"/>
      <c r="F60" s="21"/>
      <c r="G60" s="21"/>
      <c r="H60" s="22"/>
      <c r="I60" s="21"/>
      <c r="J60" s="21"/>
    </row>
    <row r="61" spans="1:10" s="13" customFormat="1" ht="36" customHeight="1" x14ac:dyDescent="0.45">
      <c r="A61" s="18"/>
      <c r="B61" s="17" t="s">
        <v>19</v>
      </c>
      <c r="C61" s="36">
        <v>0</v>
      </c>
      <c r="D61" s="31"/>
      <c r="E61" s="18"/>
      <c r="F61" s="21"/>
      <c r="G61" s="21"/>
      <c r="H61" s="22"/>
      <c r="I61" s="21"/>
      <c r="J61" s="21"/>
    </row>
    <row r="62" spans="1:10" s="13" customFormat="1" ht="36" customHeight="1" x14ac:dyDescent="0.45">
      <c r="A62" s="18"/>
      <c r="B62" s="17" t="s">
        <v>20</v>
      </c>
      <c r="C62" s="36" t="s">
        <v>23</v>
      </c>
      <c r="D62" s="31">
        <f>H57-D60</f>
        <v>2865020.24</v>
      </c>
      <c r="E62" s="18"/>
      <c r="F62" s="21"/>
      <c r="G62" s="21"/>
      <c r="H62" s="22"/>
      <c r="I62" s="21"/>
      <c r="J62" s="21"/>
    </row>
    <row r="63" spans="1:10" s="13" customFormat="1" ht="36" customHeight="1" x14ac:dyDescent="0.45">
      <c r="A63" s="18"/>
      <c r="B63" s="17" t="s">
        <v>21</v>
      </c>
      <c r="C63" s="36">
        <v>0</v>
      </c>
      <c r="D63" s="31"/>
      <c r="E63" s="18"/>
      <c r="F63" s="21"/>
      <c r="G63" s="21"/>
      <c r="H63" s="22"/>
      <c r="I63" s="21"/>
      <c r="J63" s="21"/>
    </row>
    <row r="64" spans="1:10" s="13" customFormat="1" ht="36" customHeight="1" x14ac:dyDescent="0.45">
      <c r="A64" s="18"/>
      <c r="B64" s="17" t="s">
        <v>22</v>
      </c>
      <c r="C64" s="36">
        <v>0</v>
      </c>
      <c r="D64" s="31"/>
      <c r="E64" s="18"/>
      <c r="F64" s="21"/>
      <c r="G64" s="21"/>
      <c r="H64" s="22"/>
      <c r="I64" s="21"/>
      <c r="J64" s="21"/>
    </row>
    <row r="65" spans="1:82" s="9" customFormat="1" ht="94.5" customHeight="1" x14ac:dyDescent="0.45">
      <c r="A65" s="10"/>
      <c r="B65" s="10"/>
      <c r="C65" s="41"/>
      <c r="D65" s="41"/>
      <c r="E65" s="10"/>
      <c r="F65" s="10"/>
      <c r="G65" s="10"/>
      <c r="H65" s="26"/>
      <c r="I65" s="10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1:82" s="9" customFormat="1" ht="105" customHeight="1" x14ac:dyDescent="0.45">
      <c r="A66" s="10"/>
      <c r="B66" s="10"/>
      <c r="C66" s="41"/>
      <c r="D66" s="41"/>
      <c r="E66" s="10"/>
      <c r="F66" s="10"/>
      <c r="G66" s="10"/>
      <c r="H66" s="26"/>
      <c r="I66" s="10"/>
      <c r="J66" s="1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1:82" s="9" customFormat="1" ht="94.5" customHeight="1" x14ac:dyDescent="0.45">
      <c r="A67" s="10"/>
      <c r="B67" s="10"/>
      <c r="C67" s="41"/>
      <c r="D67" s="41"/>
      <c r="E67" s="10"/>
      <c r="F67" s="10"/>
      <c r="G67" s="10"/>
      <c r="H67" s="26"/>
      <c r="I67" s="10"/>
      <c r="J67" s="1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1:82" s="9" customFormat="1" ht="94.5" customHeight="1" x14ac:dyDescent="0.45">
      <c r="A68" s="10"/>
      <c r="B68" s="10"/>
      <c r="C68" s="41"/>
      <c r="D68" s="41"/>
      <c r="E68" s="10"/>
      <c r="F68" s="10"/>
      <c r="G68" s="10"/>
      <c r="H68" s="26"/>
      <c r="I68" s="10"/>
      <c r="J68" s="10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1:82" s="9" customFormat="1" ht="76.900000000000006" customHeight="1" x14ac:dyDescent="0.45">
      <c r="A69" s="10"/>
      <c r="B69" s="10"/>
      <c r="C69" s="41"/>
      <c r="D69" s="41"/>
      <c r="E69" s="10"/>
      <c r="F69" s="10"/>
      <c r="G69" s="10"/>
      <c r="H69" s="26"/>
      <c r="I69" s="10"/>
      <c r="J69" s="1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1:82" s="9" customFormat="1" ht="67.900000000000006" customHeight="1" x14ac:dyDescent="0.45">
      <c r="A70" s="10"/>
      <c r="B70" s="10"/>
      <c r="C70" s="41"/>
      <c r="D70" s="41"/>
      <c r="E70" s="10"/>
      <c r="F70" s="10"/>
      <c r="G70" s="10"/>
      <c r="H70" s="26"/>
      <c r="I70" s="10"/>
      <c r="J70" s="1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1:82" s="9" customFormat="1" ht="67.900000000000006" customHeight="1" x14ac:dyDescent="0.45">
      <c r="A71" s="10"/>
      <c r="B71" s="10"/>
      <c r="C71" s="41"/>
      <c r="D71" s="41"/>
      <c r="E71" s="10"/>
      <c r="F71" s="10"/>
      <c r="G71" s="10"/>
      <c r="H71" s="26"/>
      <c r="I71" s="10"/>
      <c r="J71" s="1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1:82" ht="67.900000000000006" customHeight="1" x14ac:dyDescent="0.45">
      <c r="A72" s="10"/>
      <c r="B72" s="10"/>
      <c r="C72" s="41"/>
      <c r="D72" s="41"/>
      <c r="E72" s="10"/>
      <c r="F72" s="10"/>
      <c r="G72" s="10"/>
      <c r="H72" s="26"/>
      <c r="I72" s="10"/>
      <c r="J72" s="10"/>
    </row>
    <row r="73" spans="1:82" ht="67.900000000000006" customHeight="1" x14ac:dyDescent="0.45">
      <c r="A73" s="9"/>
      <c r="B73" s="9"/>
      <c r="C73" s="42"/>
      <c r="D73" s="42"/>
      <c r="E73" s="9"/>
      <c r="F73" s="9"/>
      <c r="G73" s="9"/>
      <c r="H73" s="27"/>
      <c r="I73" s="9"/>
      <c r="J73" s="9"/>
    </row>
    <row r="74" spans="1:82" ht="67.900000000000006" customHeight="1" x14ac:dyDescent="0.45">
      <c r="B74" s="1"/>
      <c r="C74" s="8"/>
      <c r="D74" s="8"/>
      <c r="E74" s="1"/>
      <c r="F74" s="1"/>
      <c r="G74" s="1"/>
      <c r="H74" s="28"/>
      <c r="I74" s="1"/>
      <c r="J74" s="1"/>
    </row>
    <row r="75" spans="1:82" s="9" customFormat="1" ht="67.900000000000006" customHeight="1" x14ac:dyDescent="0.45">
      <c r="A75" s="1"/>
      <c r="B75" s="1"/>
      <c r="C75" s="8"/>
      <c r="D75" s="8"/>
      <c r="E75" s="1"/>
      <c r="F75" s="1"/>
      <c r="G75" s="1"/>
      <c r="H75" s="2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1:82" ht="67.900000000000006" customHeight="1" x14ac:dyDescent="0.45">
      <c r="B76" s="1"/>
      <c r="C76" s="8"/>
      <c r="D76" s="8"/>
      <c r="E76" s="1"/>
      <c r="F76" s="1"/>
      <c r="G76" s="1"/>
      <c r="H76" s="28"/>
      <c r="I76" s="1"/>
      <c r="J76" s="1"/>
    </row>
    <row r="77" spans="1:82" ht="67.900000000000006" customHeight="1" x14ac:dyDescent="0.45">
      <c r="B77" s="1"/>
      <c r="C77" s="8"/>
      <c r="D77" s="8"/>
      <c r="E77" s="1"/>
      <c r="F77" s="1"/>
      <c r="G77" s="1"/>
      <c r="H77" s="28"/>
      <c r="I77" s="1"/>
      <c r="J77" s="1"/>
    </row>
    <row r="78" spans="1:82" ht="67.900000000000006" customHeight="1" x14ac:dyDescent="0.45">
      <c r="B78" s="1"/>
      <c r="C78" s="8"/>
      <c r="D78" s="8"/>
      <c r="E78" s="1"/>
      <c r="F78" s="1"/>
      <c r="G78" s="1"/>
      <c r="H78" s="28"/>
      <c r="I78" s="1"/>
      <c r="J78" s="1"/>
    </row>
    <row r="79" spans="1:82" ht="67.900000000000006" customHeight="1" x14ac:dyDescent="0.45">
      <c r="B79" s="1"/>
      <c r="C79" s="8"/>
      <c r="D79" s="8"/>
      <c r="E79" s="1"/>
      <c r="F79" s="1"/>
      <c r="G79" s="1"/>
      <c r="H79" s="28"/>
      <c r="I79" s="1"/>
      <c r="J79" s="1"/>
    </row>
    <row r="80" spans="1:82" ht="67.900000000000006" customHeight="1" x14ac:dyDescent="0.45">
      <c r="B80" s="1"/>
      <c r="C80" s="8"/>
      <c r="D80" s="8"/>
      <c r="E80" s="1"/>
      <c r="F80" s="1"/>
      <c r="G80" s="1"/>
      <c r="H80" s="28"/>
      <c r="I80" s="1"/>
      <c r="J80" s="1"/>
    </row>
    <row r="81" spans="2:10" ht="67.900000000000006" customHeight="1" x14ac:dyDescent="0.45">
      <c r="B81" s="1"/>
      <c r="E81" s="1"/>
      <c r="F81" s="1"/>
      <c r="G81" s="1"/>
      <c r="H81" s="28"/>
      <c r="J81" s="1"/>
    </row>
    <row r="82" spans="2:10" ht="67.900000000000006" customHeight="1" x14ac:dyDescent="0.45">
      <c r="B82" s="1"/>
      <c r="F82" s="1"/>
      <c r="G82" s="1"/>
      <c r="H82" s="28"/>
    </row>
    <row r="83" spans="2:10" ht="67.900000000000006" customHeight="1" x14ac:dyDescent="0.45">
      <c r="F83" s="1"/>
    </row>
    <row r="84" spans="2:10" ht="67.900000000000006" customHeight="1" x14ac:dyDescent="0.45">
      <c r="F84" s="1"/>
    </row>
  </sheetData>
  <mergeCells count="187">
    <mergeCell ref="E51:E52"/>
    <mergeCell ref="E53:E54"/>
    <mergeCell ref="E55:E56"/>
    <mergeCell ref="H51:H52"/>
    <mergeCell ref="H53:H54"/>
    <mergeCell ref="H55:H56"/>
    <mergeCell ref="C51:C52"/>
    <mergeCell ref="C53:C54"/>
    <mergeCell ref="C55:C56"/>
    <mergeCell ref="D51:D52"/>
    <mergeCell ref="D53:D54"/>
    <mergeCell ref="D55:D56"/>
    <mergeCell ref="A51:A52"/>
    <mergeCell ref="A53:A54"/>
    <mergeCell ref="A55:A56"/>
    <mergeCell ref="B51:B52"/>
    <mergeCell ref="B53:B54"/>
    <mergeCell ref="B55:B56"/>
    <mergeCell ref="E49:E50"/>
    <mergeCell ref="H39:H40"/>
    <mergeCell ref="H41:H42"/>
    <mergeCell ref="H43:H44"/>
    <mergeCell ref="H45:H46"/>
    <mergeCell ref="H47:H48"/>
    <mergeCell ref="H49:H50"/>
    <mergeCell ref="E39:E40"/>
    <mergeCell ref="E41:E42"/>
    <mergeCell ref="E43:E44"/>
    <mergeCell ref="E45:E46"/>
    <mergeCell ref="E47:E48"/>
    <mergeCell ref="C49:C50"/>
    <mergeCell ref="D39:D40"/>
    <mergeCell ref="D41:D42"/>
    <mergeCell ref="D43:D44"/>
    <mergeCell ref="D45:D46"/>
    <mergeCell ref="D47:D48"/>
    <mergeCell ref="D49:D50"/>
    <mergeCell ref="C39:C40"/>
    <mergeCell ref="C41:C42"/>
    <mergeCell ref="C43:C44"/>
    <mergeCell ref="C45:C46"/>
    <mergeCell ref="C47:C48"/>
    <mergeCell ref="A49:A50"/>
    <mergeCell ref="B39:B40"/>
    <mergeCell ref="B41:B42"/>
    <mergeCell ref="B43:B44"/>
    <mergeCell ref="B45:B46"/>
    <mergeCell ref="B47:B48"/>
    <mergeCell ref="B49:B50"/>
    <mergeCell ref="A39:A40"/>
    <mergeCell ref="A41:A42"/>
    <mergeCell ref="A43:A44"/>
    <mergeCell ref="A45:A46"/>
    <mergeCell ref="A47:A48"/>
    <mergeCell ref="A31:A32"/>
    <mergeCell ref="A33:A34"/>
    <mergeCell ref="A35:A36"/>
    <mergeCell ref="A37:A38"/>
    <mergeCell ref="E31:E32"/>
    <mergeCell ref="E33:E34"/>
    <mergeCell ref="E35:E36"/>
    <mergeCell ref="E37:E38"/>
    <mergeCell ref="C37:C38"/>
    <mergeCell ref="D31:D32"/>
    <mergeCell ref="D33:D34"/>
    <mergeCell ref="D35:D36"/>
    <mergeCell ref="D37:D38"/>
    <mergeCell ref="B31:B32"/>
    <mergeCell ref="B33:B34"/>
    <mergeCell ref="B35:B36"/>
    <mergeCell ref="C31:C32"/>
    <mergeCell ref="C33:C34"/>
    <mergeCell ref="C35:C36"/>
    <mergeCell ref="B37:B38"/>
    <mergeCell ref="I31:I32"/>
    <mergeCell ref="I33:I34"/>
    <mergeCell ref="I35:I36"/>
    <mergeCell ref="I37:I38"/>
    <mergeCell ref="F35:F36"/>
    <mergeCell ref="G35:G36"/>
    <mergeCell ref="H29:H30"/>
    <mergeCell ref="H31:H32"/>
    <mergeCell ref="H33:H34"/>
    <mergeCell ref="H35:H36"/>
    <mergeCell ref="H37:H38"/>
    <mergeCell ref="F27:F28"/>
    <mergeCell ref="G27:G28"/>
    <mergeCell ref="H27:H28"/>
    <mergeCell ref="I27:I28"/>
    <mergeCell ref="B29:B30"/>
    <mergeCell ref="E29:E30"/>
    <mergeCell ref="A27:A28"/>
    <mergeCell ref="C27:C28"/>
    <mergeCell ref="D27:D28"/>
    <mergeCell ref="B27:B28"/>
    <mergeCell ref="E27:E28"/>
    <mergeCell ref="I29:I30"/>
    <mergeCell ref="A29:A30"/>
    <mergeCell ref="D29:D30"/>
    <mergeCell ref="C29:C30"/>
    <mergeCell ref="H23:H24"/>
    <mergeCell ref="I23:I24"/>
    <mergeCell ref="B25:B26"/>
    <mergeCell ref="A25:A26"/>
    <mergeCell ref="C25:C26"/>
    <mergeCell ref="D25:D26"/>
    <mergeCell ref="E25:E26"/>
    <mergeCell ref="F25:F26"/>
    <mergeCell ref="G25:G26"/>
    <mergeCell ref="H25:H26"/>
    <mergeCell ref="I25:I26"/>
    <mergeCell ref="A23:A24"/>
    <mergeCell ref="B23:B24"/>
    <mergeCell ref="C23:C24"/>
    <mergeCell ref="D23:D24"/>
    <mergeCell ref="E23:E24"/>
    <mergeCell ref="H19:H20"/>
    <mergeCell ref="I19:I20"/>
    <mergeCell ref="A21:A22"/>
    <mergeCell ref="B21:B22"/>
    <mergeCell ref="C21:C22"/>
    <mergeCell ref="D21:D22"/>
    <mergeCell ref="E21:E22"/>
    <mergeCell ref="H21:H22"/>
    <mergeCell ref="I21:I22"/>
    <mergeCell ref="A19:A20"/>
    <mergeCell ref="B19:B20"/>
    <mergeCell ref="C19:C20"/>
    <mergeCell ref="D19:D20"/>
    <mergeCell ref="E19:E20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H11:H12"/>
    <mergeCell ref="I11:I12"/>
    <mergeCell ref="A13:A14"/>
    <mergeCell ref="B13:B14"/>
    <mergeCell ref="C13:C14"/>
    <mergeCell ref="D13:D14"/>
    <mergeCell ref="E13:E14"/>
    <mergeCell ref="H13:H14"/>
    <mergeCell ref="I13:I14"/>
    <mergeCell ref="A11:A12"/>
    <mergeCell ref="B11:B12"/>
    <mergeCell ref="C11:C12"/>
    <mergeCell ref="D11:D12"/>
    <mergeCell ref="E11:E12"/>
    <mergeCell ref="F7:F8"/>
    <mergeCell ref="G7:G8"/>
    <mergeCell ref="H7:H8"/>
    <mergeCell ref="I7:I8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3" type="noConversion"/>
  <pageMargins left="0.25" right="0.25" top="0.75" bottom="0.75" header="0.3" footer="0.3"/>
  <pageSetup paperSize="9" scale="4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2026-06-25T04:42:37Z</dcterms:modified>
</cp:coreProperties>
</file>